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workbookProtection workbookPassword="CF35" lockStructure="1"/>
  <bookViews>
    <workbookView xWindow="600" yWindow="105" windowWidth="14025" windowHeight="8070"/>
  </bookViews>
  <sheets>
    <sheet name="Beantragung Vorschuss" sheetId="1" r:id="rId1"/>
  </sheets>
  <definedNames>
    <definedName name="Anlass">'Beantragung Vorschuss'!$V$5</definedName>
    <definedName name="Anlass1">#REF!</definedName>
    <definedName name="_xlnm.Print_Area" localSheetId="0">'Beantragung Vorschuss'!$A$1:$K$49</definedName>
    <definedName name="SRNr">'Beantragung Vorschuss'!$V$1</definedName>
    <definedName name="VorschussArt">'Beantragung Vorschuss'!$N$11</definedName>
  </definedNames>
  <calcPr calcId="145621" concurrentCalc="0"/>
</workbook>
</file>

<file path=xl/calcChain.xml><?xml version="1.0" encoding="utf-8"?>
<calcChain xmlns="http://schemas.openxmlformats.org/spreadsheetml/2006/main">
  <c r="A34" i="1" l="1"/>
  <c r="F34" i="1"/>
  <c r="X6" i="1"/>
  <c r="G34" i="1"/>
</calcChain>
</file>

<file path=xl/sharedStrings.xml><?xml version="1.0" encoding="utf-8"?>
<sst xmlns="http://schemas.openxmlformats.org/spreadsheetml/2006/main" count="84" uniqueCount="77">
  <si>
    <t>Departement Schule und Sport</t>
  </si>
  <si>
    <t>Schuljahr</t>
  </si>
  <si>
    <t>Betrag</t>
  </si>
  <si>
    <t>Klasse</t>
  </si>
  <si>
    <t>Lehrperson</t>
  </si>
  <si>
    <t>Kostenstelle</t>
  </si>
  <si>
    <t>Konto</t>
  </si>
  <si>
    <t>Datum</t>
  </si>
  <si>
    <t>Schule</t>
  </si>
  <si>
    <t>Mattenbach PS</t>
  </si>
  <si>
    <t>Beantragung Vorschuss</t>
  </si>
  <si>
    <t>Vorschuss</t>
  </si>
  <si>
    <t>Auszahlung an</t>
  </si>
  <si>
    <t>Schönengrund PS</t>
  </si>
  <si>
    <t>Mattenbach Sek</t>
  </si>
  <si>
    <t>Guggenbühl PS</t>
  </si>
  <si>
    <t>Hegi PS</t>
  </si>
  <si>
    <t>Rychenberg Sek</t>
  </si>
  <si>
    <t>Rychenberg PS</t>
  </si>
  <si>
    <t>Tägelmoos PS</t>
  </si>
  <si>
    <t>Töss PS</t>
  </si>
  <si>
    <t>Schachen PS</t>
  </si>
  <si>
    <t>Winterthur-Stadt Sek</t>
  </si>
  <si>
    <t>Langwiesen PS</t>
  </si>
  <si>
    <t>Talhof-Erlen PS</t>
  </si>
  <si>
    <t>Gutschick PS</t>
  </si>
  <si>
    <t>Zinzikon-Wallrüti PS</t>
  </si>
  <si>
    <t>Zinzikon-Wallrüti Sek</t>
  </si>
  <si>
    <t>Lindberg Sek</t>
  </si>
  <si>
    <t>Büelwiesen Sek</t>
  </si>
  <si>
    <t>Oberseen PS</t>
  </si>
  <si>
    <t>Oberseen Sek</t>
  </si>
  <si>
    <t>Steinacker PS</t>
  </si>
  <si>
    <t>Aussenwachten PS</t>
  </si>
  <si>
    <t>Rosenau Sek</t>
  </si>
  <si>
    <t>Gallispitz PS</t>
  </si>
  <si>
    <t>Hohfurri Sek</t>
  </si>
  <si>
    <t>in/nach (Zielort)</t>
  </si>
  <si>
    <t>CHF</t>
  </si>
  <si>
    <t>Kontierung</t>
  </si>
  <si>
    <t>Buchungstext</t>
  </si>
  <si>
    <t xml:space="preserve">Bitte Ausdruck (nur schwarz-weiss) senden an: </t>
  </si>
  <si>
    <t>Bereich Zentrale Dienste</t>
  </si>
  <si>
    <t>Datum
von - bis</t>
  </si>
  <si>
    <t>MSR</t>
  </si>
  <si>
    <t xml:space="preserve"> Vorname</t>
  </si>
  <si>
    <t>AS</t>
  </si>
  <si>
    <t xml:space="preserve">    Auswärtige Schulwoche (AS)</t>
  </si>
  <si>
    <t xml:space="preserve">    Mehrtägige Schulreise (MSR)</t>
  </si>
  <si>
    <t xml:space="preserve"> Name</t>
  </si>
  <si>
    <t xml:space="preserve"> PLZ Ort</t>
  </si>
  <si>
    <t>Tössfeld PS</t>
  </si>
  <si>
    <t>Die Auszahlung erfolgt mit dem nächstmöglichen Lohnlauf auf das Lohnkonto der Lehrperson. Bitte beachten Sie, dass
das Formular spätestens bis am 7. des Monats eingereicht sein muss, um eine Auszahlung im gleichen Monat sicher zu 
stellen.</t>
  </si>
  <si>
    <t xml:space="preserve">    Projekt- / Kurswoche (PKW)</t>
  </si>
  <si>
    <t>PKW</t>
  </si>
  <si>
    <t>Lohnadministration</t>
  </si>
  <si>
    <t>Postfach</t>
  </si>
  <si>
    <t>Visum</t>
  </si>
  <si>
    <t>Schulleitung</t>
  </si>
  <si>
    <t>Feld Sek</t>
  </si>
  <si>
    <t>Strasse</t>
  </si>
  <si>
    <t xml:space="preserve">Geb.Dat.   </t>
  </si>
  <si>
    <t>8402 Winterthur</t>
  </si>
  <si>
    <t>Kleingruppenschule KGS</t>
  </si>
  <si>
    <t>V101201_V3</t>
  </si>
  <si>
    <t xml:space="preserve">Maurerschule CPS IS </t>
  </si>
  <si>
    <t xml:space="preserve">Maurerschule CPS TS </t>
  </si>
  <si>
    <t>Michaelschule HPS IS</t>
  </si>
  <si>
    <t>Michaelschule HPS TS</t>
  </si>
  <si>
    <t>Ausserdorf PS (Wülflingen)</t>
  </si>
  <si>
    <t>(Lohnart 2300)</t>
  </si>
  <si>
    <t xml:space="preserve"> </t>
  </si>
  <si>
    <t>Geiselweid/Altstadt PS</t>
  </si>
  <si>
    <t>Departement Schule und Sport, Lohnadministration, Postfach, 8402 Winterthur
Formular-Stand: 1.1.2013</t>
  </si>
  <si>
    <t>Neuwiesen-Brühlberg PS</t>
  </si>
  <si>
    <t>Unterkonto</t>
  </si>
  <si>
    <t>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</si>
</sst>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
    <numFmt numFmtId="166" formatCode="dd/mm/yy"/>
    <numFmt numFmtId="167" formatCode="d/mm/yy;@"/>
  </numFmts>
  <fonts count="16">
    <font>
      <sz val="11"/>
      <name val="Arial"/>
    </font>
    <font>
      <b/>
      <sz val="14"/>
      <name val="Arial"/>
      <family val="2"/>
    </font>
    <font>
      <b/>
      <sz val="16"/>
      <name val="Arial"/>
      <family val="2"/>
    </font>
    <font>
      <b/>
      <sz val="10"/>
      <name val="Arial"/>
      <family val="2"/>
    </font>
    <font>
      <b/>
      <sz val="11"/>
      <name val="Arial"/>
      <family val="2"/>
    </font>
    <font>
      <b/>
      <sz val="12"/>
      <name val="Arial"/>
      <family val="2"/>
    </font>
    <font>
      <sz val="10"/>
      <name val="Arial"/>
      <family val="2"/>
    </font>
    <font>
      <sz val="8"/>
      <name val="Arial"/>
      <family val="2"/>
    </font>
    <font>
      <sz val="12"/>
      <name val="Arial"/>
      <family val="2"/>
    </font>
    <font>
      <i/>
      <sz val="12"/>
      <name val="Arial"/>
      <family val="2"/>
    </font>
    <font>
      <b/>
      <sz val="8"/>
      <name val="Arial"/>
      <family val="2"/>
    </font>
    <font>
      <sz val="8"/>
      <name val="Arial"/>
      <family val="2"/>
    </font>
    <font>
      <b/>
      <sz val="9"/>
      <name val="Arial"/>
      <family val="2"/>
    </font>
    <font>
      <b/>
      <i/>
      <sz val="9"/>
      <name val="Arial"/>
      <family val="2"/>
    </font>
    <font>
      <sz val="10"/>
      <name val="Arial"/>
      <family val="2"/>
    </font>
    <font>
      <sz val="9"/>
      <name val="Arial"/>
      <family val="2"/>
    </font>
  </fonts>
  <fills count="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s>
  <borders count="20">
    <border>
      <left/>
      <right/>
      <top/>
      <bottom/>
      <diagonal/>
    </border>
    <border>
      <left/>
      <right/>
      <top style="thin">
        <color indexed="55"/>
      </top>
      <bottom/>
      <diagonal/>
    </border>
    <border>
      <left/>
      <right/>
      <top style="thick">
        <color indexed="55"/>
      </top>
      <bottom/>
      <diagonal/>
    </border>
    <border>
      <left style="thick">
        <color indexed="55"/>
      </left>
      <right style="thin">
        <color indexed="55"/>
      </right>
      <top style="thick">
        <color indexed="55"/>
      </top>
      <bottom style="thin">
        <color indexed="55"/>
      </bottom>
      <diagonal/>
    </border>
    <border>
      <left style="thin">
        <color indexed="55"/>
      </left>
      <right style="thin">
        <color indexed="55"/>
      </right>
      <top style="thick">
        <color indexed="55"/>
      </top>
      <bottom style="thin">
        <color indexed="55"/>
      </bottom>
      <diagonal/>
    </border>
    <border>
      <left style="thin">
        <color indexed="55"/>
      </left>
      <right style="thin">
        <color indexed="55"/>
      </right>
      <top style="thin">
        <color indexed="55"/>
      </top>
      <bottom style="thin">
        <color indexed="55"/>
      </bottom>
      <diagonal/>
    </border>
    <border>
      <left style="thick">
        <color indexed="55"/>
      </left>
      <right/>
      <top style="thick">
        <color indexed="55"/>
      </top>
      <bottom style="medium">
        <color indexed="55"/>
      </bottom>
      <diagonal/>
    </border>
    <border>
      <left style="medium">
        <color indexed="55"/>
      </left>
      <right/>
      <top style="medium">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medium">
        <color indexed="55"/>
      </top>
      <bottom style="thin">
        <color indexed="55"/>
      </bottom>
      <diagonal/>
    </border>
    <border>
      <left/>
      <right style="thin">
        <color indexed="64"/>
      </right>
      <top style="medium">
        <color indexed="55"/>
      </top>
      <bottom style="thin">
        <color indexed="55"/>
      </bottom>
      <diagonal/>
    </border>
    <border>
      <left style="thick">
        <color indexed="55"/>
      </left>
      <right style="thin">
        <color indexed="55"/>
      </right>
      <top style="thin">
        <color indexed="55"/>
      </top>
      <bottom style="thin">
        <color indexed="55"/>
      </bottom>
      <diagonal/>
    </border>
    <border>
      <left/>
      <right style="thin">
        <color indexed="55"/>
      </right>
      <top style="medium">
        <color indexed="55"/>
      </top>
      <bottom style="thin">
        <color indexed="55"/>
      </bottom>
      <diagonal/>
    </border>
    <border>
      <left style="thin">
        <color indexed="55"/>
      </left>
      <right/>
      <top style="thick">
        <color indexed="55"/>
      </top>
      <bottom style="medium">
        <color indexed="55"/>
      </bottom>
      <diagonal/>
    </border>
    <border>
      <left/>
      <right/>
      <top style="thick">
        <color indexed="55"/>
      </top>
      <bottom style="medium">
        <color indexed="55"/>
      </bottom>
      <diagonal/>
    </border>
    <border>
      <left/>
      <right style="thin">
        <color indexed="55"/>
      </right>
      <top style="thick">
        <color indexed="55"/>
      </top>
      <bottom style="medium">
        <color indexed="55"/>
      </bottom>
      <diagonal/>
    </border>
    <border>
      <left style="thick">
        <color indexed="55"/>
      </left>
      <right/>
      <top style="medium">
        <color indexed="55"/>
      </top>
      <bottom style="thin">
        <color indexed="55"/>
      </bottom>
      <diagonal/>
    </border>
    <border>
      <left/>
      <right style="medium">
        <color indexed="55"/>
      </right>
      <top style="medium">
        <color indexed="55"/>
      </top>
      <bottom style="thin">
        <color indexed="55"/>
      </bottom>
      <diagonal/>
    </border>
  </borders>
  <cellStyleXfs count="1">
    <xf numFmtId="0" fontId="0" fillId="2" borderId="0"/>
  </cellStyleXfs>
  <cellXfs count="141">
    <xf numFmtId="0" fontId="0" fillId="2" borderId="0" xfId="0"/>
    <xf numFmtId="0" fontId="0" fillId="3" borderId="0" xfId="0" applyFill="1" applyAlignment="1">
      <alignment vertical="top"/>
    </xf>
    <xf numFmtId="0" fontId="0" fillId="0" borderId="0" xfId="0" applyFill="1" applyAlignment="1">
      <alignment vertical="top"/>
    </xf>
    <xf numFmtId="0" fontId="0" fillId="3" borderId="0" xfId="0" applyFill="1" applyAlignment="1"/>
    <xf numFmtId="0" fontId="6" fillId="3" borderId="0" xfId="0" applyFont="1" applyFill="1" applyAlignment="1">
      <alignment vertical="top"/>
    </xf>
    <xf numFmtId="0" fontId="0" fillId="3" borderId="0" xfId="0" applyFill="1" applyAlignment="1">
      <alignment vertical="center"/>
    </xf>
    <xf numFmtId="4" fontId="0" fillId="3" borderId="0" xfId="0" applyNumberFormat="1" applyFill="1" applyAlignment="1">
      <alignment vertical="top"/>
    </xf>
    <xf numFmtId="0" fontId="5" fillId="3" borderId="0" xfId="0" applyFont="1" applyFill="1" applyAlignment="1">
      <alignment vertical="top"/>
    </xf>
    <xf numFmtId="0" fontId="8" fillId="3" borderId="0" xfId="0" applyFont="1" applyFill="1" applyAlignment="1">
      <alignment vertical="top"/>
    </xf>
    <xf numFmtId="0" fontId="3" fillId="3" borderId="0" xfId="0" applyFont="1" applyFill="1" applyAlignment="1">
      <alignment vertical="top"/>
    </xf>
    <xf numFmtId="0" fontId="8" fillId="3" borderId="0" xfId="0" applyFont="1" applyFill="1" applyAlignment="1">
      <alignment vertical="center"/>
    </xf>
    <xf numFmtId="0" fontId="3" fillId="3" borderId="0" xfId="0" applyFont="1" applyFill="1" applyAlignment="1">
      <alignment vertical="center"/>
    </xf>
    <xf numFmtId="0" fontId="8" fillId="3" borderId="0" xfId="0" applyFont="1" applyFill="1" applyAlignment="1"/>
    <xf numFmtId="0" fontId="8" fillId="0" borderId="0" xfId="0" applyFont="1" applyFill="1" applyAlignment="1" applyProtection="1">
      <protection locked="0"/>
    </xf>
    <xf numFmtId="0" fontId="0" fillId="0" borderId="0" xfId="0" applyFill="1" applyAlignment="1" applyProtection="1">
      <protection locked="0"/>
    </xf>
    <xf numFmtId="0" fontId="10" fillId="3" borderId="0" xfId="0" applyFont="1" applyFill="1" applyBorder="1" applyAlignment="1">
      <alignment vertical="top"/>
    </xf>
    <xf numFmtId="0" fontId="7" fillId="3" borderId="0" xfId="0" applyFont="1" applyFill="1" applyBorder="1" applyAlignment="1">
      <alignment vertical="top"/>
    </xf>
    <xf numFmtId="0" fontId="10" fillId="3" borderId="0" xfId="0" applyFont="1" applyFill="1" applyBorder="1" applyAlignment="1">
      <alignment vertical="center"/>
    </xf>
    <xf numFmtId="0" fontId="7" fillId="3" borderId="0" xfId="0" applyFont="1" applyFill="1" applyBorder="1" applyAlignment="1">
      <alignment vertical="center"/>
    </xf>
    <xf numFmtId="0" fontId="5" fillId="0" borderId="0" xfId="0" applyFont="1" applyFill="1" applyAlignment="1" applyProtection="1">
      <alignment vertical="top"/>
    </xf>
    <xf numFmtId="0" fontId="0" fillId="0" borderId="0" xfId="0" applyFill="1" applyAlignment="1" applyProtection="1">
      <alignment vertical="top"/>
    </xf>
    <xf numFmtId="0" fontId="2" fillId="0" borderId="0" xfId="0" applyFont="1" applyFill="1" applyAlignment="1" applyProtection="1">
      <alignment vertical="top"/>
    </xf>
    <xf numFmtId="4" fontId="0" fillId="0" borderId="0" xfId="0" applyNumberFormat="1" applyFill="1" applyAlignment="1" applyProtection="1">
      <alignment vertical="top"/>
    </xf>
    <xf numFmtId="0" fontId="12" fillId="0" borderId="0" xfId="0" applyFont="1" applyFill="1" applyAlignment="1" applyProtection="1">
      <alignment vertical="top"/>
    </xf>
    <xf numFmtId="0" fontId="4" fillId="0" borderId="0" xfId="0" applyFont="1" applyFill="1" applyAlignment="1" applyProtection="1">
      <alignment vertical="top"/>
    </xf>
    <xf numFmtId="0" fontId="1" fillId="0" borderId="0" xfId="0" applyFont="1" applyFill="1" applyAlignment="1" applyProtection="1"/>
    <xf numFmtId="4" fontId="0" fillId="0" borderId="0" xfId="0" applyNumberFormat="1" applyFill="1" applyAlignment="1" applyProtection="1"/>
    <xf numFmtId="0" fontId="0" fillId="0" borderId="0" xfId="0" applyFill="1" applyAlignment="1" applyProtection="1"/>
    <xf numFmtId="0" fontId="2" fillId="0" borderId="0" xfId="0" applyFont="1" applyFill="1" applyBorder="1" applyAlignment="1" applyProtection="1">
      <alignment horizontal="center"/>
    </xf>
    <xf numFmtId="0" fontId="6" fillId="0" borderId="0" xfId="0" applyFont="1" applyFill="1" applyAlignment="1" applyProtection="1"/>
    <xf numFmtId="4" fontId="5" fillId="0" borderId="0" xfId="0" applyNumberFormat="1" applyFont="1" applyFill="1" applyAlignment="1" applyProtection="1"/>
    <xf numFmtId="0" fontId="8" fillId="0" borderId="0" xfId="0" applyFont="1" applyFill="1" applyAlignment="1" applyProtection="1"/>
    <xf numFmtId="4" fontId="8" fillId="0" borderId="0" xfId="0" applyNumberFormat="1" applyFont="1" applyFill="1" applyAlignment="1" applyProtection="1"/>
    <xf numFmtId="166" fontId="5" fillId="0" borderId="0" xfId="0" applyNumberFormat="1" applyFont="1" applyFill="1" applyBorder="1" applyAlignment="1" applyProtection="1">
      <alignment horizontal="center"/>
    </xf>
    <xf numFmtId="166" fontId="5" fillId="0" borderId="0" xfId="0" applyNumberFormat="1" applyFont="1" applyFill="1" applyBorder="1" applyAlignment="1" applyProtection="1">
      <alignment vertical="top"/>
    </xf>
    <xf numFmtId="0" fontId="5" fillId="0" borderId="0" xfId="0" applyFont="1" applyFill="1" applyAlignment="1" applyProtection="1"/>
    <xf numFmtId="0" fontId="5" fillId="0" borderId="0" xfId="0" applyFont="1" applyFill="1" applyBorder="1" applyAlignment="1" applyProtection="1"/>
    <xf numFmtId="0" fontId="6" fillId="0" borderId="0" xfId="0" applyFont="1" applyFill="1" applyAlignment="1" applyProtection="1">
      <alignment vertical="top"/>
    </xf>
    <xf numFmtId="0" fontId="8" fillId="0" borderId="0" xfId="0" applyFont="1" applyFill="1" applyBorder="1" applyAlignment="1" applyProtection="1">
      <alignment horizontal="center" vertical="top"/>
    </xf>
    <xf numFmtId="4" fontId="8" fillId="0" borderId="0" xfId="0" applyNumberFormat="1" applyFont="1" applyFill="1" applyAlignment="1" applyProtection="1">
      <alignment vertical="top"/>
    </xf>
    <xf numFmtId="0" fontId="8" fillId="0" borderId="0" xfId="0" applyFont="1" applyFill="1" applyAlignment="1" applyProtection="1">
      <alignment vertical="top"/>
    </xf>
    <xf numFmtId="0" fontId="5" fillId="0" borderId="0" xfId="0" applyFont="1" applyFill="1" applyBorder="1" applyAlignment="1" applyProtection="1">
      <alignment horizontal="left" vertical="top"/>
    </xf>
    <xf numFmtId="0" fontId="5" fillId="0" borderId="0" xfId="0" applyFont="1" applyFill="1" applyBorder="1" applyAlignment="1" applyProtection="1">
      <alignment horizontal="center" vertical="top"/>
    </xf>
    <xf numFmtId="4" fontId="8" fillId="0" borderId="0" xfId="0" applyNumberFormat="1" applyFont="1" applyFill="1" applyBorder="1" applyAlignment="1" applyProtection="1">
      <alignment vertical="top"/>
    </xf>
    <xf numFmtId="4" fontId="5" fillId="0" borderId="0" xfId="0" applyNumberFormat="1" applyFont="1" applyFill="1" applyBorder="1" applyAlignment="1" applyProtection="1">
      <alignment horizontal="left" vertical="top"/>
    </xf>
    <xf numFmtId="0" fontId="6" fillId="0" borderId="0" xfId="0" applyFont="1" applyFill="1" applyBorder="1" applyAlignment="1" applyProtection="1">
      <alignment horizontal="center" vertical="top"/>
    </xf>
    <xf numFmtId="0" fontId="9" fillId="0" borderId="0" xfId="0" applyFont="1" applyFill="1" applyBorder="1" applyAlignment="1" applyProtection="1"/>
    <xf numFmtId="0" fontId="5" fillId="0" borderId="1" xfId="0" applyFont="1" applyFill="1" applyBorder="1" applyAlignment="1" applyProtection="1">
      <alignment vertical="top"/>
    </xf>
    <xf numFmtId="0" fontId="8" fillId="0" borderId="1" xfId="0" applyFont="1" applyFill="1" applyBorder="1" applyAlignment="1" applyProtection="1">
      <alignment vertical="top"/>
    </xf>
    <xf numFmtId="4" fontId="8" fillId="0" borderId="1" xfId="0" applyNumberFormat="1" applyFont="1" applyFill="1" applyBorder="1" applyAlignment="1" applyProtection="1">
      <alignment horizontal="right" vertical="top"/>
    </xf>
    <xf numFmtId="0" fontId="8" fillId="0" borderId="0" xfId="0" applyFont="1" applyFill="1" applyBorder="1" applyAlignment="1" applyProtection="1">
      <alignment horizontal="left" vertical="top"/>
    </xf>
    <xf numFmtId="4" fontId="8" fillId="0" borderId="0" xfId="0" applyNumberFormat="1" applyFont="1" applyFill="1" applyAlignment="1" applyProtection="1">
      <alignment horizontal="left" vertical="top"/>
    </xf>
    <xf numFmtId="0" fontId="5" fillId="0" borderId="0" xfId="0" applyFont="1" applyFill="1" applyBorder="1" applyAlignment="1" applyProtection="1">
      <alignment vertical="center"/>
    </xf>
    <xf numFmtId="0" fontId="8" fillId="0" borderId="0" xfId="0" applyFont="1" applyFill="1" applyAlignment="1" applyProtection="1">
      <alignment vertical="center"/>
    </xf>
    <xf numFmtId="3" fontId="5" fillId="0" borderId="0"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left" vertical="top"/>
    </xf>
    <xf numFmtId="4" fontId="8" fillId="0" borderId="0" xfId="0" applyNumberFormat="1" applyFont="1" applyFill="1" applyBorder="1" applyAlignment="1" applyProtection="1">
      <alignment horizontal="left" vertical="top"/>
    </xf>
    <xf numFmtId="0" fontId="5" fillId="0" borderId="2" xfId="0" applyFont="1" applyFill="1" applyBorder="1" applyAlignment="1" applyProtection="1">
      <alignment horizontal="left" vertical="top"/>
    </xf>
    <xf numFmtId="3" fontId="8" fillId="0" borderId="0" xfId="0" applyNumberFormat="1" applyFont="1" applyFill="1" applyBorder="1" applyAlignment="1" applyProtection="1">
      <alignment horizontal="left" vertical="top"/>
    </xf>
    <xf numFmtId="165" fontId="8" fillId="0" borderId="0" xfId="0" applyNumberFormat="1" applyFont="1" applyFill="1" applyBorder="1" applyAlignment="1" applyProtection="1">
      <alignment horizontal="left" vertical="top"/>
    </xf>
    <xf numFmtId="0" fontId="5" fillId="0" borderId="3" xfId="0" applyFont="1" applyFill="1" applyBorder="1" applyAlignment="1" applyProtection="1">
      <alignment horizontal="left" vertical="top"/>
    </xf>
    <xf numFmtId="0" fontId="5" fillId="0" borderId="4" xfId="0" applyFont="1" applyFill="1" applyBorder="1" applyAlignment="1" applyProtection="1">
      <alignment horizontal="left" vertical="top"/>
    </xf>
    <xf numFmtId="4" fontId="5" fillId="0" borderId="4" xfId="0" applyNumberFormat="1"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5" fillId="0" borderId="0" xfId="0" applyFont="1" applyFill="1" applyBorder="1" applyAlignment="1" applyProtection="1">
      <alignment vertical="top"/>
    </xf>
    <xf numFmtId="0" fontId="13" fillId="0" borderId="0" xfId="0" applyFont="1" applyFill="1" applyBorder="1" applyAlignment="1" applyProtection="1">
      <alignment horizontal="left" vertical="top"/>
    </xf>
    <xf numFmtId="165" fontId="8" fillId="0" borderId="0" xfId="0" applyNumberFormat="1" applyFont="1" applyFill="1" applyBorder="1" applyAlignment="1" applyProtection="1">
      <alignment vertical="top"/>
    </xf>
    <xf numFmtId="0" fontId="14" fillId="4" borderId="0" xfId="0" applyFont="1" applyFill="1" applyBorder="1" applyAlignment="1" applyProtection="1">
      <alignment horizontal="left" vertical="top"/>
      <protection locked="0"/>
    </xf>
    <xf numFmtId="0" fontId="6" fillId="4" borderId="0" xfId="0" applyFont="1" applyFill="1" applyBorder="1" applyAlignment="1" applyProtection="1">
      <alignment horizontal="left" vertical="top"/>
      <protection locked="0"/>
    </xf>
    <xf numFmtId="0" fontId="8" fillId="3" borderId="0" xfId="0" applyFont="1" applyFill="1" applyAlignment="1" applyProtection="1">
      <alignment vertical="top"/>
      <protection locked="0"/>
    </xf>
    <xf numFmtId="0" fontId="8" fillId="3" borderId="0" xfId="0" applyFont="1" applyFill="1" applyAlignment="1" applyProtection="1">
      <alignment vertical="center"/>
      <protection locked="0"/>
    </xf>
    <xf numFmtId="0" fontId="0" fillId="3" borderId="0" xfId="0" applyFill="1" applyAlignment="1" applyProtection="1">
      <alignment vertical="top"/>
      <protection locked="0"/>
    </xf>
    <xf numFmtId="0" fontId="0" fillId="3" borderId="0" xfId="0" applyFill="1" applyAlignment="1" applyProtection="1">
      <protection locked="0"/>
    </xf>
    <xf numFmtId="4" fontId="5" fillId="0" borderId="5" xfId="0" applyNumberFormat="1" applyFont="1" applyFill="1" applyBorder="1" applyAlignment="1" applyProtection="1">
      <alignment horizontal="right" vertical="center"/>
    </xf>
    <xf numFmtId="0" fontId="0" fillId="0" borderId="0" xfId="0" applyFill="1"/>
    <xf numFmtId="0" fontId="0" fillId="0" borderId="0" xfId="0" applyFill="1" applyAlignment="1" applyProtection="1">
      <alignment horizontal="left" vertical="top"/>
    </xf>
    <xf numFmtId="0" fontId="5" fillId="0" borderId="6" xfId="0" applyFont="1" applyFill="1" applyBorder="1" applyAlignment="1" applyProtection="1">
      <alignment horizontal="left" vertical="center"/>
    </xf>
    <xf numFmtId="4" fontId="5" fillId="0" borderId="2" xfId="0" applyNumberFormat="1" applyFont="1" applyFill="1" applyBorder="1" applyAlignment="1" applyProtection="1">
      <alignment horizontal="left" vertical="center"/>
    </xf>
    <xf numFmtId="164" fontId="5" fillId="3" borderId="0" xfId="0" applyNumberFormat="1" applyFont="1" applyFill="1" applyAlignment="1">
      <alignment vertical="top"/>
    </xf>
    <xf numFmtId="0" fontId="8" fillId="3" borderId="0" xfId="0" applyNumberFormat="1" applyFont="1" applyFill="1" applyAlignment="1" applyProtection="1">
      <alignment vertical="top"/>
      <protection locked="0"/>
    </xf>
    <xf numFmtId="14" fontId="5" fillId="2" borderId="7" xfId="0" applyNumberFormat="1" applyFont="1" applyFill="1" applyBorder="1" applyAlignment="1" applyProtection="1">
      <alignment horizontal="left" vertical="center" wrapText="1"/>
      <protection locked="0"/>
    </xf>
    <xf numFmtId="0" fontId="10" fillId="3" borderId="0" xfId="0" applyFont="1" applyFill="1" applyBorder="1" applyAlignment="1">
      <alignment horizontal="right" vertical="top"/>
    </xf>
    <xf numFmtId="0" fontId="0" fillId="3" borderId="0" xfId="0" applyFill="1" applyBorder="1" applyAlignment="1">
      <alignment vertical="top"/>
    </xf>
    <xf numFmtId="0" fontId="5" fillId="0" borderId="5" xfId="0" applyFont="1" applyFill="1" applyBorder="1" applyAlignment="1" applyProtection="1">
      <alignment horizontal="left" vertical="center"/>
    </xf>
    <xf numFmtId="0" fontId="5" fillId="0" borderId="8" xfId="0" applyNumberFormat="1" applyFont="1" applyFill="1" applyBorder="1" applyAlignment="1" applyProtection="1">
      <alignment horizontal="left" vertical="center"/>
      <protection locked="0"/>
    </xf>
    <xf numFmtId="0" fontId="5" fillId="0" borderId="9"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horizontal="left" vertical="center"/>
      <protection locked="0"/>
    </xf>
    <xf numFmtId="0" fontId="5" fillId="0" borderId="4" xfId="0" applyFont="1" applyFill="1" applyBorder="1" applyAlignment="1" applyProtection="1">
      <alignment horizontal="left" vertical="top"/>
    </xf>
    <xf numFmtId="0" fontId="10" fillId="3" borderId="0" xfId="0" applyFont="1" applyFill="1" applyBorder="1" applyAlignment="1">
      <alignment horizontal="right" vertical="top"/>
    </xf>
    <xf numFmtId="0" fontId="0" fillId="3" borderId="0" xfId="0" applyFill="1" applyBorder="1" applyAlignment="1">
      <alignment vertical="top"/>
    </xf>
    <xf numFmtId="0" fontId="5" fillId="0" borderId="0" xfId="0" applyFont="1" applyFill="1" applyBorder="1" applyAlignment="1" applyProtection="1">
      <alignment horizontal="left" vertical="top" wrapText="1"/>
    </xf>
    <xf numFmtId="0" fontId="0" fillId="2" borderId="0" xfId="0" applyAlignment="1" applyProtection="1">
      <alignment vertical="top"/>
    </xf>
    <xf numFmtId="0" fontId="6" fillId="6" borderId="0" xfId="0" applyFont="1" applyFill="1" applyBorder="1" applyAlignment="1" applyProtection="1">
      <alignment horizontal="left" vertical="top"/>
      <protection locked="0"/>
    </xf>
    <xf numFmtId="0" fontId="13" fillId="0" borderId="0" xfId="0" applyFont="1" applyFill="1" applyBorder="1" applyAlignment="1" applyProtection="1">
      <alignment vertical="top" wrapText="1"/>
    </xf>
    <xf numFmtId="0" fontId="0" fillId="2" borderId="0" xfId="0" applyAlignment="1" applyProtection="1"/>
    <xf numFmtId="166" fontId="5" fillId="2" borderId="0" xfId="0" applyNumberFormat="1" applyFont="1" applyFill="1" applyBorder="1" applyAlignment="1" applyProtection="1">
      <alignment horizontal="center"/>
    </xf>
    <xf numFmtId="166" fontId="5" fillId="2" borderId="7" xfId="0" applyNumberFormat="1" applyFont="1" applyFill="1" applyBorder="1" applyAlignment="1" applyProtection="1">
      <alignment horizontal="left" vertical="center"/>
      <protection locked="0"/>
    </xf>
    <xf numFmtId="166" fontId="5" fillId="2" borderId="11" xfId="0" applyNumberFormat="1" applyFont="1" applyFill="1" applyBorder="1" applyAlignment="1" applyProtection="1">
      <alignment horizontal="left" vertical="center"/>
      <protection locked="0"/>
    </xf>
    <xf numFmtId="166" fontId="5" fillId="2" borderId="14" xfId="0" applyNumberFormat="1" applyFont="1" applyFill="1" applyBorder="1" applyAlignment="1" applyProtection="1">
      <alignment horizontal="left" vertical="center"/>
      <protection locked="0"/>
    </xf>
    <xf numFmtId="14" fontId="5" fillId="2" borderId="7" xfId="0" applyNumberFormat="1"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5" fillId="2" borderId="7" xfId="0" applyNumberFormat="1" applyFont="1" applyFill="1" applyBorder="1" applyAlignment="1" applyProtection="1">
      <alignment horizontal="left" vertical="center"/>
      <protection locked="0"/>
    </xf>
    <xf numFmtId="0" fontId="5" fillId="2" borderId="14"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xf>
    <xf numFmtId="0" fontId="0" fillId="2" borderId="16" xfId="0" applyBorder="1" applyAlignment="1">
      <alignment horizontal="left" vertical="center"/>
    </xf>
    <xf numFmtId="0" fontId="0" fillId="2" borderId="17" xfId="0" applyBorder="1" applyAlignment="1">
      <alignment horizontal="left" vertical="center"/>
    </xf>
    <xf numFmtId="4" fontId="5" fillId="0" borderId="15" xfId="0" applyNumberFormat="1" applyFont="1" applyFill="1" applyBorder="1" applyAlignment="1" applyProtection="1">
      <alignment horizontal="left" vertical="center"/>
    </xf>
    <xf numFmtId="4" fontId="5" fillId="2" borderId="7" xfId="0" applyNumberFormat="1" applyFont="1" applyFill="1" applyBorder="1" applyAlignment="1" applyProtection="1">
      <alignment horizontal="right" vertical="center"/>
      <protection locked="0"/>
    </xf>
    <xf numFmtId="4" fontId="0" fillId="2" borderId="14" xfId="0" applyNumberFormat="1" applyBorder="1" applyAlignment="1" applyProtection="1">
      <alignment vertical="center"/>
      <protection locked="0"/>
    </xf>
    <xf numFmtId="0" fontId="5" fillId="2" borderId="18"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13" xfId="0" applyFont="1" applyFill="1" applyBorder="1" applyAlignment="1" applyProtection="1">
      <alignment horizontal="left" vertical="top" wrapText="1"/>
    </xf>
    <xf numFmtId="0" fontId="0" fillId="2" borderId="5" xfId="0" applyBorder="1" applyAlignment="1" applyProtection="1">
      <alignment horizontal="left"/>
    </xf>
    <xf numFmtId="0" fontId="8" fillId="0" borderId="3" xfId="0" applyFont="1" applyFill="1" applyBorder="1" applyAlignment="1" applyProtection="1">
      <alignment vertical="top"/>
    </xf>
    <xf numFmtId="0" fontId="0" fillId="2" borderId="4" xfId="0" applyBorder="1" applyAlignment="1" applyProtection="1"/>
    <xf numFmtId="0" fontId="5" fillId="0" borderId="4" xfId="0" applyFont="1" applyFill="1" applyBorder="1" applyAlignment="1" applyProtection="1">
      <alignment horizontal="left" vertical="center"/>
    </xf>
    <xf numFmtId="0" fontId="8" fillId="2" borderId="5" xfId="0" applyFont="1" applyBorder="1" applyAlignment="1" applyProtection="1">
      <alignment horizontal="left"/>
    </xf>
    <xf numFmtId="0" fontId="5" fillId="5" borderId="5" xfId="0" applyFont="1" applyFill="1" applyBorder="1" applyAlignment="1" applyProtection="1">
      <alignment horizontal="left" vertical="center"/>
    </xf>
    <xf numFmtId="14" fontId="12" fillId="2" borderId="5" xfId="0" applyNumberFormat="1" applyFont="1" applyFill="1" applyBorder="1" applyAlignment="1" applyProtection="1">
      <alignment horizontal="left" vertical="center"/>
      <protection locked="0"/>
    </xf>
    <xf numFmtId="0" fontId="15" fillId="2" borderId="5" xfId="0" applyFont="1" applyBorder="1" applyAlignment="1" applyProtection="1">
      <protection locked="0"/>
    </xf>
    <xf numFmtId="0" fontId="2" fillId="0" borderId="7" xfId="0" applyFont="1" applyFill="1" applyBorder="1" applyAlignment="1" applyProtection="1">
      <alignment horizontal="left" vertical="center"/>
    </xf>
    <xf numFmtId="0" fontId="0" fillId="2" borderId="11" xfId="0" applyBorder="1" applyAlignment="1" applyProtection="1"/>
    <xf numFmtId="0" fontId="0" fillId="2" borderId="12" xfId="0" applyBorder="1" applyAlignment="1" applyProtection="1"/>
    <xf numFmtId="0" fontId="5" fillId="2" borderId="0" xfId="0" applyFont="1" applyFill="1" applyAlignment="1" applyProtection="1"/>
    <xf numFmtId="0" fontId="0" fillId="2" borderId="0" xfId="0" applyFill="1" applyAlignment="1" applyProtection="1"/>
    <xf numFmtId="167" fontId="5" fillId="0" borderId="0" xfId="0" applyNumberFormat="1" applyFont="1" applyFill="1" applyBorder="1" applyAlignment="1" applyProtection="1">
      <alignment horizontal="center"/>
    </xf>
    <xf numFmtId="167" fontId="0" fillId="0" borderId="0" xfId="0" applyNumberFormat="1" applyFill="1" applyBorder="1" applyAlignment="1" applyProtection="1">
      <alignment horizontal="center"/>
    </xf>
    <xf numFmtId="14" fontId="11" fillId="3" borderId="0" xfId="0" applyNumberFormat="1" applyFont="1" applyFill="1" applyAlignment="1" applyProtection="1">
      <alignment horizontal="left" vertical="top"/>
      <protection locked="0"/>
    </xf>
    <xf numFmtId="0" fontId="11" fillId="2" borderId="0" xfId="0" applyFont="1" applyAlignment="1" applyProtection="1">
      <alignment horizontal="left" vertical="top"/>
      <protection locked="0"/>
    </xf>
    <xf numFmtId="0" fontId="0" fillId="2" borderId="0" xfId="0" applyAlignment="1" applyProtection="1">
      <alignment vertical="top" wrapText="1"/>
    </xf>
    <xf numFmtId="4" fontId="4" fillId="2" borderId="7" xfId="0" applyNumberFormat="1" applyFont="1" applyFill="1" applyBorder="1" applyAlignment="1" applyProtection="1">
      <alignment horizontal="left" vertical="center" wrapText="1"/>
      <protection locked="0"/>
    </xf>
    <xf numFmtId="0" fontId="0" fillId="2" borderId="14"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4" fillId="2" borderId="7"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5" fillId="2" borderId="5" xfId="0" applyFont="1" applyFill="1" applyBorder="1" applyAlignment="1" applyProtection="1">
      <alignment horizontal="left" vertical="center"/>
    </xf>
    <xf numFmtId="14" fontId="12" fillId="5" borderId="5" xfId="0" applyNumberFormat="1" applyFont="1" applyFill="1" applyBorder="1" applyAlignment="1" applyProtection="1">
      <alignment horizontal="lef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Q$1" fmlaRange="$B$142:$E$177" sel="5" val="0"/>
</file>

<file path=xl/ctrlProps/ctrlProp2.xml><?xml version="1.0" encoding="utf-8"?>
<formControlPr xmlns="http://schemas.microsoft.com/office/spreadsheetml/2009/9/main" objectType="Radio" checked="Checked" firstButton="1" fmlaLink="$V$5" noThreeD="1"/>
</file>

<file path=xl/ctrlProps/ctrlProp3.xml><?xml version="1.0" encoding="utf-8"?>
<formControlPr xmlns="http://schemas.microsoft.com/office/spreadsheetml/2009/9/main" objectType="Radio" noThreeD="1"/>
</file>

<file path=xl/ctrlProps/ctrlProp4.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5</xdr:col>
          <xdr:colOff>542925</xdr:colOff>
          <xdr:row>19</xdr:row>
          <xdr:rowOff>19050</xdr:rowOff>
        </xdr:to>
        <xdr:sp macro="" textlink="">
          <xdr:nvSpPr>
            <xdr:cNvPr id="1140" name="Drop Down 116" hidden="1">
              <a:extLst>
                <a:ext uri="{63B3BB69-23CF-44E3-9099-C40C66FF867C}">
                  <a14:compatExt spid="_x0000_s11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9525</xdr:rowOff>
        </xdr:from>
        <xdr:to>
          <xdr:col>1</xdr:col>
          <xdr:colOff>142875</xdr:colOff>
          <xdr:row>9</xdr:row>
          <xdr:rowOff>9525</xdr:rowOff>
        </xdr:to>
        <xdr:sp macro="" textlink="">
          <xdr:nvSpPr>
            <xdr:cNvPr id="1132" name="Option Button 108" hidden="1">
              <a:extLst>
                <a:ext uri="{63B3BB69-23CF-44E3-9099-C40C66FF867C}">
                  <a14:compatExt spid="_x0000_s1132"/>
                </a:ext>
              </a:extLst>
            </xdr:cNvPr>
            <xdr:cNvSpPr/>
          </xdr:nvSpPr>
          <xdr:spPr>
            <a:xfrm>
              <a:off x="0" y="0"/>
              <a:ext cx="0" cy="0"/>
            </a:xfrm>
            <a:prstGeom prst="rect">
              <a:avLst/>
            </a:prstGeom>
          </xdr:spPr>
        </xdr:sp>
        <xdr:clientData fLocksWithSheet="0"/>
      </xdr:twoCellAnchor>
    </mc:Choice>
    <mc:Fallback/>
  </mc:AlternateContent>
  <xdr:twoCellAnchor>
    <xdr:from>
      <xdr:col>8</xdr:col>
      <xdr:colOff>123825</xdr:colOff>
      <xdr:row>0</xdr:row>
      <xdr:rowOff>28575</xdr:rowOff>
    </xdr:from>
    <xdr:to>
      <xdr:col>11</xdr:col>
      <xdr:colOff>0</xdr:colOff>
      <xdr:row>2</xdr:row>
      <xdr:rowOff>38100</xdr:rowOff>
    </xdr:to>
    <xdr:pic>
      <xdr:nvPicPr>
        <xdr:cNvPr id="1073" name="Picture 49"/>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5" y="28575"/>
          <a:ext cx="2333625" cy="361950"/>
        </a:xfrm>
        <a:prstGeom prst="rect">
          <a:avLst/>
        </a:prstGeom>
        <a:noFill/>
        <a:ln>
          <a:noFill/>
        </a:ln>
        <a:effectLst/>
        <a:extLst>
          <a:ext uri="{909E8E84-426E-40DD-AFC4-6F175D3DCCD1}">
            <a14:hiddenFill xmlns:a14="http://schemas.microsoft.com/office/drawing/2010/main">
              <a:solidFill>
                <a:srgbClr val="FF9900"/>
              </a:solidFill>
            </a14:hiddenFill>
          </a:ext>
          <a:ext uri="{91240B29-F687-4F45-9708-019B960494DF}">
            <a14:hiddenLine xmlns:a14="http://schemas.microsoft.com/office/drawing/2010/main" w="9525">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twoCellAnchor>
    <xdr:from>
      <xdr:col>18</xdr:col>
      <xdr:colOff>714375</xdr:colOff>
      <xdr:row>77</xdr:row>
      <xdr:rowOff>9525</xdr:rowOff>
    </xdr:from>
    <xdr:to>
      <xdr:col>18</xdr:col>
      <xdr:colOff>714375</xdr:colOff>
      <xdr:row>87</xdr:row>
      <xdr:rowOff>133350</xdr:rowOff>
    </xdr:to>
    <xdr:sp macro="" textlink="">
      <xdr:nvSpPr>
        <xdr:cNvPr id="1074" name="Line 50"/>
        <xdr:cNvSpPr>
          <a:spLocks noChangeShapeType="1"/>
        </xdr:cNvSpPr>
      </xdr:nvSpPr>
      <xdr:spPr bwMode="auto">
        <a:xfrm>
          <a:off x="13649325" y="17373600"/>
          <a:ext cx="0" cy="1933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571500</xdr:colOff>
      <xdr:row>77</xdr:row>
      <xdr:rowOff>9525</xdr:rowOff>
    </xdr:from>
    <xdr:to>
      <xdr:col>19</xdr:col>
      <xdr:colOff>571500</xdr:colOff>
      <xdr:row>87</xdr:row>
      <xdr:rowOff>133350</xdr:rowOff>
    </xdr:to>
    <xdr:sp macro="" textlink="">
      <xdr:nvSpPr>
        <xdr:cNvPr id="1076" name="Line 52"/>
        <xdr:cNvSpPr>
          <a:spLocks noChangeShapeType="1"/>
        </xdr:cNvSpPr>
      </xdr:nvSpPr>
      <xdr:spPr bwMode="auto">
        <a:xfrm>
          <a:off x="14344650" y="17373600"/>
          <a:ext cx="0" cy="1933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571500</xdr:colOff>
      <xdr:row>75</xdr:row>
      <xdr:rowOff>57150</xdr:rowOff>
    </xdr:from>
    <xdr:to>
      <xdr:col>19</xdr:col>
      <xdr:colOff>571500</xdr:colOff>
      <xdr:row>86</xdr:row>
      <xdr:rowOff>0</xdr:rowOff>
    </xdr:to>
    <xdr:sp macro="" textlink="">
      <xdr:nvSpPr>
        <xdr:cNvPr id="1077" name="Line 53"/>
        <xdr:cNvSpPr>
          <a:spLocks noChangeShapeType="1"/>
        </xdr:cNvSpPr>
      </xdr:nvSpPr>
      <xdr:spPr bwMode="auto">
        <a:xfrm>
          <a:off x="14344650" y="17059275"/>
          <a:ext cx="0" cy="1933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9</xdr:row>
          <xdr:rowOff>19050</xdr:rowOff>
        </xdr:from>
        <xdr:to>
          <xdr:col>1</xdr:col>
          <xdr:colOff>142875</xdr:colOff>
          <xdr:row>10</xdr:row>
          <xdr:rowOff>19050</xdr:rowOff>
        </xdr:to>
        <xdr:sp macro="" textlink="">
          <xdr:nvSpPr>
            <xdr:cNvPr id="1133" name="Option Button 109" hidden="1">
              <a:extLst>
                <a:ext uri="{63B3BB69-23CF-44E3-9099-C40C66FF867C}">
                  <a14:compatExt spid="_x0000_s11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28575</xdr:rowOff>
        </xdr:from>
        <xdr:to>
          <xdr:col>1</xdr:col>
          <xdr:colOff>142875</xdr:colOff>
          <xdr:row>11</xdr:row>
          <xdr:rowOff>28575</xdr:rowOff>
        </xdr:to>
        <xdr:sp macro="" textlink="">
          <xdr:nvSpPr>
            <xdr:cNvPr id="1134" name="Option Button 110" hidden="1">
              <a:extLst>
                <a:ext uri="{63B3BB69-23CF-44E3-9099-C40C66FF867C}">
                  <a14:compatExt spid="_x0000_s1134"/>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X219"/>
  <sheetViews>
    <sheetView showGridLines="0" tabSelected="1" zoomScaleNormal="100" workbookViewId="0">
      <selection activeCell="J19" sqref="J19:K19"/>
    </sheetView>
  </sheetViews>
  <sheetFormatPr baseColWidth="10" defaultRowHeight="14.25"/>
  <cols>
    <col min="1" max="1" width="2.125" style="2" customWidth="1"/>
    <col min="2" max="2" width="19.125" style="1" customWidth="1"/>
    <col min="3" max="3" width="2.25" style="1" customWidth="1"/>
    <col min="4" max="4" width="3" style="1" customWidth="1"/>
    <col min="5" max="5" width="9.5" style="1" customWidth="1"/>
    <col min="6" max="6" width="13" style="1" customWidth="1"/>
    <col min="7" max="7" width="11.125" style="1" bestFit="1" customWidth="1"/>
    <col min="8" max="8" width="6" style="1" customWidth="1"/>
    <col min="9" max="9" width="11.75" style="6" customWidth="1"/>
    <col min="10" max="10" width="16.25" style="6" customWidth="1"/>
    <col min="11" max="11" width="4.25" style="6" customWidth="1"/>
    <col min="12" max="12" width="4.375" style="1" customWidth="1"/>
    <col min="13" max="13" width="18.125" style="1" customWidth="1"/>
    <col min="14" max="16384" width="11" style="1"/>
  </cols>
  <sheetData>
    <row r="1" spans="1:24" ht="16.5" customHeight="1">
      <c r="A1" s="19" t="s">
        <v>0</v>
      </c>
      <c r="B1" s="20"/>
      <c r="C1" s="21"/>
      <c r="D1" s="21"/>
      <c r="E1" s="21"/>
      <c r="F1" s="21"/>
      <c r="G1" s="21"/>
      <c r="H1" s="21"/>
      <c r="I1" s="22"/>
      <c r="J1" s="22"/>
      <c r="K1" s="22"/>
      <c r="L1" s="7"/>
      <c r="M1" s="7"/>
      <c r="N1" s="7"/>
      <c r="O1" s="7"/>
      <c r="P1" s="7"/>
      <c r="Q1" s="72">
        <v>5</v>
      </c>
      <c r="V1" s="69">
        <v>1</v>
      </c>
      <c r="W1" s="69" t="s">
        <v>46</v>
      </c>
    </row>
    <row r="2" spans="1:24" ht="11.25" customHeight="1">
      <c r="A2" s="23" t="s">
        <v>42</v>
      </c>
      <c r="B2" s="20"/>
      <c r="C2" s="24"/>
      <c r="D2" s="24"/>
      <c r="E2" s="24"/>
      <c r="F2" s="24"/>
      <c r="G2" s="24"/>
      <c r="H2" s="24"/>
      <c r="I2" s="22"/>
      <c r="J2" s="22"/>
      <c r="K2" s="22"/>
      <c r="L2" s="7"/>
      <c r="M2" s="7"/>
      <c r="N2" s="7"/>
      <c r="O2" s="7"/>
      <c r="P2" s="7"/>
      <c r="V2" s="70">
        <v>2</v>
      </c>
      <c r="W2" s="70" t="s">
        <v>44</v>
      </c>
    </row>
    <row r="3" spans="1:24" ht="18" customHeight="1">
      <c r="A3" s="20"/>
      <c r="B3" s="20"/>
      <c r="C3" s="20"/>
      <c r="D3" s="20"/>
      <c r="E3" s="20"/>
      <c r="F3" s="20"/>
      <c r="G3" s="20"/>
      <c r="H3" s="20"/>
      <c r="I3" s="22"/>
      <c r="J3" s="22"/>
      <c r="K3" s="22"/>
      <c r="L3" s="7"/>
      <c r="M3" s="7"/>
      <c r="N3" s="7"/>
      <c r="O3" s="7"/>
      <c r="P3" s="7"/>
      <c r="Q3" s="3"/>
      <c r="V3" s="69">
        <v>3</v>
      </c>
      <c r="W3" s="69" t="s">
        <v>54</v>
      </c>
    </row>
    <row r="4" spans="1:24" ht="34.5" customHeight="1" thickBot="1">
      <c r="A4" s="20"/>
      <c r="B4" s="20"/>
      <c r="C4" s="20"/>
      <c r="D4" s="20"/>
      <c r="E4" s="20"/>
      <c r="F4" s="20"/>
      <c r="G4" s="20"/>
      <c r="H4" s="20"/>
      <c r="I4" s="22"/>
      <c r="J4" s="22"/>
      <c r="K4" s="22"/>
      <c r="L4" s="7"/>
      <c r="M4" s="7"/>
      <c r="N4" s="7"/>
      <c r="O4" s="7"/>
      <c r="P4" s="7"/>
      <c r="V4" s="71"/>
      <c r="W4" s="71"/>
    </row>
    <row r="5" spans="1:24" s="3" customFormat="1" ht="38.25" customHeight="1">
      <c r="A5" s="123" t="s">
        <v>10</v>
      </c>
      <c r="B5" s="124"/>
      <c r="C5" s="124"/>
      <c r="D5" s="124"/>
      <c r="E5" s="124"/>
      <c r="F5" s="125"/>
      <c r="G5" s="25"/>
      <c r="H5" s="25"/>
      <c r="I5" s="26"/>
      <c r="J5" s="26"/>
      <c r="K5" s="26"/>
      <c r="L5" s="7"/>
      <c r="M5" s="7"/>
      <c r="N5" s="7"/>
      <c r="O5" s="7"/>
      <c r="P5" s="7"/>
      <c r="Q5" s="1"/>
      <c r="V5" s="72">
        <v>1</v>
      </c>
      <c r="W5" s="72"/>
    </row>
    <row r="6" spans="1:24" s="3" customFormat="1" ht="38.25" customHeight="1">
      <c r="A6" s="27"/>
      <c r="B6" s="27"/>
      <c r="C6" s="27"/>
      <c r="D6" s="27"/>
      <c r="E6" s="27"/>
      <c r="F6" s="27"/>
      <c r="G6" s="25"/>
      <c r="H6" s="25"/>
      <c r="I6" s="26"/>
      <c r="J6" s="26"/>
      <c r="K6" s="26"/>
      <c r="L6" s="7"/>
      <c r="M6" s="7"/>
      <c r="N6" s="7"/>
      <c r="O6" s="7"/>
      <c r="P6" s="7"/>
      <c r="Q6" s="1"/>
      <c r="V6" s="79"/>
      <c r="W6" s="79"/>
      <c r="X6" s="69" t="str">
        <f>IF(Anlass=1,W1,IF(Anlass=2,W2,W3))</f>
        <v>AS</v>
      </c>
    </row>
    <row r="7" spans="1:24" s="3" customFormat="1" ht="18.75" customHeight="1">
      <c r="A7" s="27"/>
      <c r="B7" s="28"/>
      <c r="C7" s="28"/>
      <c r="D7" s="28"/>
      <c r="E7" s="28"/>
      <c r="F7" s="25"/>
      <c r="G7" s="29"/>
      <c r="H7" s="27"/>
      <c r="I7" s="30"/>
      <c r="J7" s="26"/>
      <c r="K7" s="26"/>
      <c r="L7" s="7"/>
      <c r="M7" s="7"/>
      <c r="N7" s="7"/>
      <c r="O7" s="7"/>
      <c r="P7" s="7"/>
    </row>
    <row r="8" spans="1:24" ht="15.75">
      <c r="A8" s="20"/>
      <c r="B8" s="20"/>
      <c r="C8" s="20"/>
      <c r="D8" s="20"/>
      <c r="E8" s="20"/>
      <c r="F8" s="20"/>
      <c r="G8" s="20"/>
      <c r="H8" s="20"/>
      <c r="I8" s="19" t="s">
        <v>0</v>
      </c>
      <c r="J8" s="22"/>
      <c r="K8" s="22"/>
      <c r="L8" s="7"/>
      <c r="M8" s="7"/>
      <c r="N8" s="7"/>
      <c r="O8" s="7"/>
      <c r="P8" s="7"/>
    </row>
    <row r="9" spans="1:24" s="12" customFormat="1" ht="17.25" customHeight="1">
      <c r="A9" s="13"/>
      <c r="B9" s="126" t="s">
        <v>47</v>
      </c>
      <c r="C9" s="127"/>
      <c r="D9" s="127"/>
      <c r="E9" s="127"/>
      <c r="F9" s="127"/>
      <c r="G9" s="31"/>
      <c r="H9" s="31"/>
      <c r="I9" s="19" t="s">
        <v>55</v>
      </c>
      <c r="J9" s="32"/>
      <c r="K9" s="32"/>
      <c r="L9" s="7"/>
      <c r="M9" s="7"/>
      <c r="N9" s="7"/>
      <c r="O9" s="7"/>
      <c r="P9" s="7"/>
      <c r="Q9" s="3"/>
    </row>
    <row r="10" spans="1:24" s="12" customFormat="1" ht="17.25" customHeight="1">
      <c r="A10" s="13"/>
      <c r="B10" s="126" t="s">
        <v>48</v>
      </c>
      <c r="C10" s="94"/>
      <c r="D10" s="94"/>
      <c r="E10" s="94"/>
      <c r="F10" s="94"/>
      <c r="G10" s="33"/>
      <c r="H10" s="31"/>
      <c r="I10" s="19" t="s">
        <v>56</v>
      </c>
      <c r="J10" s="32"/>
      <c r="K10" s="32"/>
      <c r="L10" s="7"/>
      <c r="M10" s="7"/>
      <c r="N10" s="7"/>
      <c r="O10" s="7"/>
      <c r="P10" s="7"/>
    </row>
    <row r="11" spans="1:24" s="3" customFormat="1" ht="17.25" customHeight="1">
      <c r="A11" s="14"/>
      <c r="B11" s="126" t="s">
        <v>53</v>
      </c>
      <c r="C11" s="94"/>
      <c r="D11" s="94"/>
      <c r="E11" s="94"/>
      <c r="F11" s="94"/>
      <c r="G11" s="25"/>
      <c r="H11" s="27"/>
      <c r="I11" s="34" t="s">
        <v>62</v>
      </c>
      <c r="J11" s="26"/>
      <c r="K11" s="26"/>
      <c r="L11" s="7"/>
      <c r="M11" s="7"/>
      <c r="N11" s="7"/>
      <c r="O11" s="7"/>
      <c r="P11" s="7"/>
    </row>
    <row r="12" spans="1:24" ht="15.95" customHeight="1">
      <c r="A12" s="20"/>
      <c r="B12" s="35"/>
      <c r="C12" s="20"/>
      <c r="D12" s="20"/>
      <c r="E12" s="33"/>
      <c r="F12" s="33"/>
      <c r="G12" s="20"/>
      <c r="H12" s="20"/>
      <c r="I12" s="20"/>
      <c r="J12" s="22"/>
      <c r="K12" s="22"/>
      <c r="L12" s="7"/>
      <c r="M12" s="7"/>
      <c r="N12" s="7"/>
      <c r="O12" s="7"/>
      <c r="P12" s="7"/>
    </row>
    <row r="13" spans="1:24" s="12" customFormat="1" ht="15.75">
      <c r="A13" s="31"/>
      <c r="B13" s="31"/>
      <c r="C13" s="31"/>
      <c r="D13" s="33"/>
      <c r="E13" s="31"/>
      <c r="F13" s="31"/>
      <c r="G13" s="35"/>
      <c r="H13" s="31"/>
      <c r="I13" s="32"/>
      <c r="J13" s="32"/>
      <c r="K13" s="32"/>
      <c r="L13" s="7"/>
      <c r="M13" s="7"/>
      <c r="N13" s="7"/>
      <c r="O13" s="7"/>
      <c r="P13" s="7"/>
      <c r="Q13" s="1"/>
    </row>
    <row r="14" spans="1:24" ht="15.95" customHeight="1">
      <c r="A14" s="20"/>
      <c r="B14" s="36"/>
      <c r="C14" s="20"/>
      <c r="D14" s="20"/>
      <c r="E14" s="33"/>
      <c r="F14" s="20"/>
      <c r="G14" s="20"/>
      <c r="H14" s="74"/>
      <c r="I14" s="20"/>
      <c r="J14" s="22"/>
      <c r="K14" s="22"/>
      <c r="L14" s="7"/>
      <c r="M14" s="7"/>
      <c r="N14" s="7"/>
      <c r="O14" s="7"/>
      <c r="P14" s="7"/>
    </row>
    <row r="15" spans="1:24" s="4" customFormat="1" ht="15.75">
      <c r="A15" s="37"/>
      <c r="B15" s="37"/>
      <c r="C15" s="37"/>
      <c r="D15" s="37"/>
      <c r="E15" s="37"/>
      <c r="F15" s="37"/>
      <c r="G15" s="37"/>
      <c r="H15" s="37"/>
      <c r="I15" s="37"/>
      <c r="J15" s="37"/>
      <c r="K15" s="22"/>
      <c r="L15" s="7"/>
      <c r="M15" s="7"/>
      <c r="N15" s="7"/>
      <c r="O15" s="7"/>
      <c r="P15" s="7"/>
    </row>
    <row r="16" spans="1:24" s="8" customFormat="1" ht="16.5" customHeight="1" thickBot="1">
      <c r="A16" s="40"/>
      <c r="B16" s="38"/>
      <c r="C16" s="38"/>
      <c r="D16" s="38"/>
      <c r="E16" s="38"/>
      <c r="F16" s="39"/>
      <c r="G16" s="38"/>
      <c r="H16" s="38"/>
      <c r="I16" s="39"/>
      <c r="J16" s="39"/>
      <c r="K16" s="39"/>
      <c r="L16" s="7"/>
      <c r="M16" s="7"/>
      <c r="N16" s="7"/>
      <c r="O16" s="7"/>
      <c r="P16" s="7"/>
    </row>
    <row r="17" spans="1:16" s="8" customFormat="1" ht="20.25" customHeight="1">
      <c r="A17" s="41" t="s">
        <v>37</v>
      </c>
      <c r="B17" s="40"/>
      <c r="C17" s="96" t="s">
        <v>71</v>
      </c>
      <c r="D17" s="97"/>
      <c r="E17" s="97"/>
      <c r="F17" s="98"/>
      <c r="G17" s="42"/>
      <c r="H17" s="42"/>
      <c r="I17" s="90" t="s">
        <v>43</v>
      </c>
      <c r="J17" s="99" t="s">
        <v>71</v>
      </c>
      <c r="K17" s="100"/>
      <c r="L17" s="7"/>
      <c r="M17" s="7"/>
      <c r="N17" s="7"/>
      <c r="O17" s="7"/>
      <c r="P17" s="7"/>
    </row>
    <row r="18" spans="1:16" s="8" customFormat="1" ht="15.75" customHeight="1" thickBot="1">
      <c r="A18" s="38"/>
      <c r="B18" s="40"/>
      <c r="C18" s="38"/>
      <c r="D18" s="38"/>
      <c r="E18" s="38"/>
      <c r="F18" s="43"/>
      <c r="G18" s="38"/>
      <c r="H18" s="38"/>
      <c r="I18" s="91"/>
      <c r="J18" s="43"/>
      <c r="K18" s="39"/>
      <c r="L18" s="7"/>
      <c r="M18" s="7"/>
      <c r="N18" s="7"/>
      <c r="O18" s="7"/>
      <c r="P18" s="7"/>
    </row>
    <row r="19" spans="1:16" s="8" customFormat="1" ht="20.25" customHeight="1">
      <c r="A19" s="19" t="s">
        <v>8</v>
      </c>
      <c r="B19" s="40"/>
      <c r="C19" s="95"/>
      <c r="D19" s="95"/>
      <c r="E19" s="95"/>
      <c r="F19" s="95"/>
      <c r="G19" s="20"/>
      <c r="H19" s="20"/>
      <c r="I19" s="44" t="s">
        <v>1</v>
      </c>
      <c r="J19" s="101" t="s">
        <v>76</v>
      </c>
      <c r="K19" s="100"/>
      <c r="L19" s="7"/>
      <c r="M19" s="7"/>
      <c r="N19" s="7"/>
      <c r="O19" s="7"/>
      <c r="P19" s="7"/>
    </row>
    <row r="20" spans="1:16" s="8" customFormat="1" ht="12.75" customHeight="1" thickBot="1">
      <c r="A20" s="20"/>
      <c r="B20" s="40"/>
      <c r="C20" s="20"/>
      <c r="D20" s="20"/>
      <c r="E20" s="20"/>
      <c r="F20" s="20"/>
      <c r="G20" s="20"/>
      <c r="H20" s="20"/>
      <c r="I20" s="22"/>
      <c r="J20" s="22"/>
      <c r="K20" s="39"/>
      <c r="L20" s="7"/>
      <c r="M20" s="7"/>
      <c r="N20" s="7"/>
      <c r="O20" s="7"/>
      <c r="P20" s="7"/>
    </row>
    <row r="21" spans="1:16" s="8" customFormat="1" ht="20.25" customHeight="1">
      <c r="A21" s="19" t="s">
        <v>4</v>
      </c>
      <c r="B21" s="40"/>
      <c r="C21" s="96"/>
      <c r="D21" s="97"/>
      <c r="E21" s="97"/>
      <c r="F21" s="98"/>
      <c r="G21" s="45"/>
      <c r="H21" s="45"/>
      <c r="I21" s="44" t="s">
        <v>3</v>
      </c>
      <c r="J21" s="102"/>
      <c r="K21" s="103"/>
      <c r="L21" s="7"/>
      <c r="M21" s="7"/>
      <c r="N21" s="7"/>
      <c r="O21" s="7"/>
      <c r="P21" s="7"/>
    </row>
    <row r="22" spans="1:16" s="8" customFormat="1" ht="18" customHeight="1">
      <c r="A22" s="40"/>
      <c r="B22" s="38"/>
      <c r="C22" s="38"/>
      <c r="D22" s="38"/>
      <c r="E22" s="38"/>
      <c r="F22" s="46"/>
      <c r="G22" s="38"/>
      <c r="H22" s="38"/>
      <c r="I22" s="46"/>
      <c r="J22" s="43"/>
      <c r="K22" s="43"/>
      <c r="L22" s="7"/>
      <c r="M22" s="7"/>
      <c r="N22" s="7"/>
      <c r="O22" s="7"/>
      <c r="P22" s="7"/>
    </row>
    <row r="23" spans="1:16" s="7" customFormat="1" ht="9.75" customHeight="1">
      <c r="A23" s="47"/>
      <c r="B23" s="48"/>
      <c r="C23" s="48"/>
      <c r="D23" s="48"/>
      <c r="E23" s="48"/>
      <c r="F23" s="48"/>
      <c r="G23" s="48"/>
      <c r="H23" s="48"/>
      <c r="I23" s="49"/>
      <c r="J23" s="49"/>
      <c r="K23" s="49"/>
    </row>
    <row r="24" spans="1:16" s="8" customFormat="1" ht="19.5" customHeight="1" thickBot="1">
      <c r="A24" s="40"/>
      <c r="B24" s="50"/>
      <c r="C24" s="50"/>
      <c r="D24" s="50"/>
      <c r="E24" s="50"/>
      <c r="F24" s="51"/>
      <c r="G24" s="50"/>
      <c r="H24" s="50"/>
      <c r="I24" s="51"/>
      <c r="J24" s="51"/>
      <c r="K24" s="51"/>
      <c r="L24" s="7"/>
      <c r="M24" s="7"/>
      <c r="N24" s="7"/>
      <c r="O24" s="7"/>
      <c r="P24" s="7"/>
    </row>
    <row r="25" spans="1:16" s="10" customFormat="1" ht="18" customHeight="1">
      <c r="A25" s="52" t="s">
        <v>11</v>
      </c>
      <c r="B25" s="53"/>
      <c r="C25" s="52"/>
      <c r="D25" s="52"/>
      <c r="E25" s="52"/>
      <c r="F25" s="52"/>
      <c r="G25" s="52"/>
      <c r="H25" s="52"/>
      <c r="I25" s="54" t="s">
        <v>38</v>
      </c>
      <c r="J25" s="108"/>
      <c r="K25" s="109"/>
      <c r="L25" s="7"/>
      <c r="M25" s="78"/>
      <c r="N25" s="7"/>
      <c r="O25" s="7"/>
      <c r="P25" s="7"/>
    </row>
    <row r="26" spans="1:16" s="8" customFormat="1" ht="17.25" customHeight="1">
      <c r="A26" s="41"/>
      <c r="B26" s="40"/>
      <c r="C26" s="41"/>
      <c r="D26" s="41"/>
      <c r="E26" s="41"/>
      <c r="F26" s="41"/>
      <c r="G26" s="41"/>
      <c r="H26" s="41"/>
      <c r="I26" s="55"/>
      <c r="J26" s="58"/>
      <c r="K26" s="59"/>
      <c r="L26" s="7"/>
      <c r="M26" s="7"/>
      <c r="N26" s="7"/>
      <c r="O26" s="7"/>
      <c r="P26" s="7"/>
    </row>
    <row r="27" spans="1:16" s="8" customFormat="1" ht="16.5" thickBot="1">
      <c r="A27" s="41" t="s">
        <v>12</v>
      </c>
      <c r="B27" s="40"/>
      <c r="C27" s="50"/>
      <c r="D27" s="50"/>
      <c r="E27" s="50"/>
      <c r="F27" s="56"/>
      <c r="G27" s="50"/>
      <c r="H27" s="50"/>
      <c r="I27" s="56"/>
      <c r="J27" s="56"/>
      <c r="K27" s="51"/>
      <c r="L27" s="7"/>
      <c r="M27" s="7"/>
      <c r="N27" s="7"/>
      <c r="O27" s="7"/>
      <c r="P27" s="7"/>
    </row>
    <row r="28" spans="1:16" s="8" customFormat="1" ht="18" customHeight="1" thickTop="1" thickBot="1">
      <c r="A28" s="76" t="s">
        <v>49</v>
      </c>
      <c r="B28" s="57"/>
      <c r="C28" s="104" t="s">
        <v>45</v>
      </c>
      <c r="D28" s="105"/>
      <c r="E28" s="105"/>
      <c r="F28" s="106"/>
      <c r="G28" s="77" t="s">
        <v>61</v>
      </c>
      <c r="H28" s="104" t="s">
        <v>60</v>
      </c>
      <c r="I28" s="106"/>
      <c r="J28" s="107" t="s">
        <v>50</v>
      </c>
      <c r="K28" s="106"/>
      <c r="L28" s="7"/>
      <c r="M28" s="7"/>
      <c r="N28" s="7"/>
      <c r="O28" s="7"/>
      <c r="P28" s="7"/>
    </row>
    <row r="29" spans="1:16" s="8" customFormat="1" ht="20.25" customHeight="1">
      <c r="A29" s="110"/>
      <c r="B29" s="111"/>
      <c r="C29" s="136"/>
      <c r="D29" s="137"/>
      <c r="E29" s="137"/>
      <c r="F29" s="138"/>
      <c r="G29" s="80"/>
      <c r="H29" s="133"/>
      <c r="I29" s="135"/>
      <c r="J29" s="133"/>
      <c r="K29" s="134"/>
      <c r="L29" s="7"/>
      <c r="M29" s="7"/>
      <c r="N29" s="7"/>
      <c r="O29" s="7"/>
      <c r="P29" s="7"/>
    </row>
    <row r="30" spans="1:16" s="8" customFormat="1" ht="15.75">
      <c r="A30" s="40"/>
      <c r="B30" s="41"/>
      <c r="C30" s="41"/>
      <c r="D30" s="41"/>
      <c r="E30" s="41"/>
      <c r="F30" s="41"/>
      <c r="G30" s="41"/>
      <c r="H30" s="41"/>
      <c r="I30" s="55"/>
      <c r="J30" s="58"/>
      <c r="K30" s="51"/>
      <c r="L30" s="7"/>
      <c r="M30" s="7"/>
      <c r="N30" s="7"/>
      <c r="O30" s="7"/>
      <c r="P30" s="7"/>
    </row>
    <row r="31" spans="1:16" s="8" customFormat="1" ht="17.25" customHeight="1">
      <c r="A31" s="40"/>
      <c r="B31" s="41"/>
      <c r="C31" s="41"/>
      <c r="D31" s="41"/>
      <c r="E31" s="41"/>
      <c r="F31" s="41"/>
      <c r="G31" s="41"/>
      <c r="H31" s="41"/>
      <c r="I31" s="55"/>
      <c r="J31" s="58"/>
      <c r="K31" s="51"/>
      <c r="L31" s="7"/>
      <c r="M31" s="7"/>
      <c r="N31" s="7"/>
      <c r="O31" s="7"/>
      <c r="P31" s="7"/>
    </row>
    <row r="32" spans="1:16" s="8" customFormat="1" ht="17.25" customHeight="1" thickBot="1">
      <c r="A32" s="41" t="s">
        <v>39</v>
      </c>
      <c r="B32" s="40"/>
      <c r="C32" s="50"/>
      <c r="D32" s="50"/>
      <c r="E32" s="50"/>
      <c r="F32" s="56"/>
      <c r="G32" s="50"/>
      <c r="H32" s="50"/>
      <c r="I32" s="56"/>
      <c r="J32" s="56"/>
      <c r="K32" s="51"/>
      <c r="L32" s="7"/>
      <c r="M32" s="7"/>
      <c r="N32" s="7"/>
      <c r="O32" s="7"/>
      <c r="P32" s="7"/>
    </row>
    <row r="33" spans="1:11" s="8" customFormat="1" ht="18" customHeight="1" thickTop="1">
      <c r="A33" s="60" t="s">
        <v>5</v>
      </c>
      <c r="B33" s="61"/>
      <c r="C33" s="61" t="s">
        <v>6</v>
      </c>
      <c r="D33" s="61"/>
      <c r="E33" s="61"/>
      <c r="F33" s="87" t="s">
        <v>75</v>
      </c>
      <c r="G33" s="62" t="s">
        <v>2</v>
      </c>
      <c r="H33" s="87" t="s">
        <v>40</v>
      </c>
      <c r="I33" s="87"/>
      <c r="J33" s="87"/>
      <c r="K33" s="51"/>
    </row>
    <row r="34" spans="1:11" s="8" customFormat="1" ht="24" customHeight="1">
      <c r="A34" s="112">
        <f>VLOOKUP(Q1,A142:E183,3)</f>
        <v>515456</v>
      </c>
      <c r="B34" s="113"/>
      <c r="C34" s="113">
        <v>200530</v>
      </c>
      <c r="D34" s="113"/>
      <c r="E34" s="113"/>
      <c r="F34" s="83">
        <f>VLOOKUP(A34,C143:F177,4,FALSE)</f>
        <v>514001</v>
      </c>
      <c r="G34" s="73">
        <f>J25</f>
        <v>0</v>
      </c>
      <c r="H34" s="84" t="s">
        <v>71</v>
      </c>
      <c r="I34" s="85"/>
      <c r="J34" s="86"/>
      <c r="K34" s="51"/>
    </row>
    <row r="35" spans="1:11" s="8" customFormat="1" ht="20.25" customHeight="1">
      <c r="A35" s="40"/>
      <c r="B35" s="50"/>
      <c r="C35" s="63" t="s">
        <v>70</v>
      </c>
      <c r="D35" s="50"/>
      <c r="E35" s="50"/>
      <c r="F35" s="51"/>
      <c r="G35" s="50"/>
      <c r="H35" s="50"/>
      <c r="I35" s="51"/>
      <c r="J35" s="51"/>
      <c r="K35" s="51"/>
    </row>
    <row r="36" spans="1:11" s="8" customFormat="1" ht="20.25" customHeight="1">
      <c r="A36" s="40"/>
      <c r="B36" s="50"/>
      <c r="C36" s="63"/>
      <c r="D36" s="50"/>
      <c r="E36" s="50"/>
      <c r="F36" s="51"/>
      <c r="G36" s="50"/>
      <c r="H36" s="50"/>
      <c r="I36" s="51"/>
      <c r="J36" s="51"/>
      <c r="K36" s="51"/>
    </row>
    <row r="37" spans="1:11" s="8" customFormat="1" ht="19.5" customHeight="1" thickBot="1">
      <c r="A37" s="40"/>
      <c r="B37" s="40"/>
      <c r="C37" s="40"/>
      <c r="D37" s="40"/>
      <c r="E37" s="40"/>
      <c r="F37" s="40"/>
      <c r="G37" s="40"/>
      <c r="H37" s="40"/>
      <c r="I37" s="40"/>
      <c r="J37" s="40"/>
      <c r="K37" s="51"/>
    </row>
    <row r="38" spans="1:11" s="8" customFormat="1" ht="24" customHeight="1" thickTop="1">
      <c r="A38" s="116"/>
      <c r="B38" s="117"/>
      <c r="C38" s="118" t="s">
        <v>7</v>
      </c>
      <c r="D38" s="117"/>
      <c r="E38" s="117"/>
      <c r="F38" s="118" t="s">
        <v>57</v>
      </c>
      <c r="G38" s="117"/>
      <c r="H38" s="20"/>
      <c r="I38" s="27"/>
      <c r="J38" s="27"/>
      <c r="K38" s="51"/>
    </row>
    <row r="39" spans="1:11" s="8" customFormat="1" ht="20.25" customHeight="1">
      <c r="A39" s="114" t="s">
        <v>4</v>
      </c>
      <c r="B39" s="119"/>
      <c r="C39" s="121" t="s">
        <v>71</v>
      </c>
      <c r="D39" s="122"/>
      <c r="E39" s="122"/>
      <c r="F39" s="139"/>
      <c r="G39" s="139"/>
      <c r="H39" s="75"/>
      <c r="I39" s="27"/>
      <c r="J39" s="27"/>
      <c r="K39" s="51"/>
    </row>
    <row r="40" spans="1:11" s="8" customFormat="1" ht="20.25" customHeight="1">
      <c r="A40" s="114" t="s">
        <v>58</v>
      </c>
      <c r="B40" s="115"/>
      <c r="C40" s="140"/>
      <c r="D40" s="122"/>
      <c r="E40" s="122"/>
      <c r="F40" s="120"/>
      <c r="G40" s="120"/>
      <c r="H40" s="50"/>
      <c r="I40" s="51"/>
      <c r="J40" s="51"/>
      <c r="K40" s="51"/>
    </row>
    <row r="41" spans="1:11" s="8" customFormat="1" ht="24" customHeight="1">
      <c r="A41" s="64"/>
      <c r="B41" s="40"/>
      <c r="C41" s="128"/>
      <c r="D41" s="129"/>
      <c r="E41" s="129"/>
      <c r="F41" s="41"/>
      <c r="G41" s="40"/>
      <c r="H41" s="40"/>
      <c r="I41" s="56"/>
      <c r="J41" s="56"/>
      <c r="K41" s="51"/>
    </row>
    <row r="42" spans="1:11" s="8" customFormat="1" ht="15">
      <c r="A42" s="40"/>
      <c r="B42" s="40"/>
      <c r="C42" s="40"/>
      <c r="D42" s="40"/>
      <c r="E42" s="40"/>
      <c r="F42" s="40"/>
      <c r="G42" s="40"/>
      <c r="H42" s="40"/>
      <c r="I42" s="40"/>
      <c r="J42" s="40"/>
      <c r="K42" s="51"/>
    </row>
    <row r="43" spans="1:11" s="8" customFormat="1" ht="40.5" customHeight="1">
      <c r="A43" s="40"/>
      <c r="B43" s="40"/>
      <c r="C43" s="40"/>
      <c r="D43" s="40"/>
      <c r="E43" s="40"/>
      <c r="F43" s="40"/>
      <c r="G43" s="40"/>
      <c r="H43" s="40"/>
      <c r="I43" s="40"/>
      <c r="J43" s="40"/>
      <c r="K43" s="51"/>
    </row>
    <row r="44" spans="1:11" s="8" customFormat="1" ht="15">
      <c r="A44" s="93" t="s">
        <v>52</v>
      </c>
      <c r="B44" s="132"/>
      <c r="C44" s="132"/>
      <c r="D44" s="132"/>
      <c r="E44" s="132"/>
      <c r="F44" s="132"/>
      <c r="G44" s="132"/>
      <c r="H44" s="132"/>
      <c r="I44" s="132"/>
      <c r="J44" s="132"/>
      <c r="K44" s="132"/>
    </row>
    <row r="45" spans="1:11" s="8" customFormat="1" ht="15">
      <c r="A45" s="132"/>
      <c r="B45" s="132"/>
      <c r="C45" s="132"/>
      <c r="D45" s="132"/>
      <c r="E45" s="132"/>
      <c r="F45" s="132"/>
      <c r="G45" s="132"/>
      <c r="H45" s="132"/>
      <c r="I45" s="132"/>
      <c r="J45" s="132"/>
      <c r="K45" s="132"/>
    </row>
    <row r="46" spans="1:11" s="8" customFormat="1" ht="15">
      <c r="A46" s="91"/>
      <c r="B46" s="91"/>
      <c r="C46" s="91"/>
      <c r="D46" s="91"/>
      <c r="E46" s="91"/>
      <c r="F46" s="91"/>
      <c r="G46" s="91"/>
      <c r="H46" s="91"/>
      <c r="I46" s="91"/>
      <c r="J46" s="91"/>
      <c r="K46" s="91"/>
    </row>
    <row r="47" spans="1:11" s="8" customFormat="1" ht="13.5" customHeight="1">
      <c r="A47" s="65" t="s">
        <v>41</v>
      </c>
      <c r="B47" s="40"/>
      <c r="C47" s="40"/>
      <c r="D47" s="40"/>
      <c r="E47" s="40"/>
      <c r="F47" s="40"/>
      <c r="G47" s="40"/>
      <c r="H47" s="40"/>
      <c r="I47" s="40"/>
      <c r="J47" s="40"/>
      <c r="K47" s="66"/>
    </row>
    <row r="48" spans="1:11" s="8" customFormat="1" ht="12.75" customHeight="1">
      <c r="A48" s="93" t="s">
        <v>73</v>
      </c>
      <c r="B48" s="91"/>
      <c r="C48" s="91"/>
      <c r="D48" s="91"/>
      <c r="E48" s="91"/>
      <c r="F48" s="91"/>
      <c r="G48" s="91"/>
      <c r="H48" s="91"/>
      <c r="I48" s="91"/>
      <c r="J48" s="91"/>
      <c r="K48" s="91"/>
    </row>
    <row r="49" spans="1:11" s="8" customFormat="1" ht="55.5" customHeight="1">
      <c r="A49" s="94"/>
      <c r="B49" s="94"/>
      <c r="C49" s="94"/>
      <c r="D49" s="94"/>
      <c r="E49" s="94"/>
      <c r="F49" s="94"/>
      <c r="G49" s="94"/>
      <c r="H49" s="94"/>
      <c r="I49" s="94"/>
      <c r="J49" s="94"/>
      <c r="K49" s="94"/>
    </row>
    <row r="50" spans="1:11" s="8" customFormat="1" ht="15">
      <c r="A50" s="130" t="s">
        <v>64</v>
      </c>
      <c r="B50" s="131"/>
      <c r="C50" s="1"/>
      <c r="D50" s="1"/>
      <c r="E50" s="1"/>
      <c r="F50" s="1"/>
      <c r="G50" s="1"/>
      <c r="H50" s="1"/>
      <c r="I50" s="1"/>
      <c r="J50" s="1"/>
      <c r="K50" s="1"/>
    </row>
    <row r="51" spans="1:11" s="8" customFormat="1" ht="15">
      <c r="A51" s="1"/>
      <c r="B51" s="1"/>
      <c r="C51" s="1"/>
      <c r="D51" s="1"/>
      <c r="E51" s="1"/>
      <c r="F51" s="1"/>
      <c r="G51" s="1"/>
      <c r="H51" s="1"/>
      <c r="I51" s="1"/>
      <c r="J51" s="1"/>
      <c r="K51" s="1"/>
    </row>
    <row r="52" spans="1:11" s="9" customFormat="1">
      <c r="A52" s="1"/>
      <c r="B52" s="1"/>
      <c r="C52" s="1"/>
      <c r="D52" s="1"/>
      <c r="E52" s="1"/>
      <c r="F52" s="1"/>
      <c r="G52" s="1"/>
      <c r="H52" s="1"/>
      <c r="I52" s="1"/>
      <c r="J52" s="1"/>
      <c r="K52" s="1"/>
    </row>
    <row r="53" spans="1:11" s="11" customFormat="1">
      <c r="A53" s="1"/>
      <c r="B53" s="1"/>
      <c r="C53" s="1"/>
      <c r="D53" s="1"/>
      <c r="E53" s="1"/>
      <c r="F53" s="1"/>
      <c r="G53" s="1"/>
      <c r="H53" s="1"/>
      <c r="I53" s="1"/>
      <c r="J53" s="1"/>
      <c r="K53" s="1"/>
    </row>
    <row r="54" spans="1:11" s="4" customFormat="1">
      <c r="A54" s="1"/>
      <c r="B54" s="1"/>
      <c r="C54" s="1"/>
      <c r="D54" s="1"/>
      <c r="E54" s="1"/>
      <c r="F54" s="1"/>
      <c r="G54" s="1"/>
      <c r="H54" s="1"/>
      <c r="I54" s="1"/>
      <c r="J54" s="1"/>
      <c r="K54" s="1"/>
    </row>
    <row r="55" spans="1:11" s="4" customFormat="1">
      <c r="A55" s="1"/>
      <c r="B55" s="1"/>
      <c r="C55" s="1"/>
      <c r="D55" s="1"/>
      <c r="E55" s="1"/>
      <c r="F55" s="1"/>
      <c r="G55" s="1"/>
      <c r="H55" s="1"/>
      <c r="I55" s="1"/>
      <c r="J55" s="1"/>
      <c r="K55" s="1"/>
    </row>
    <row r="56" spans="1:11" s="4" customFormat="1">
      <c r="A56" s="1"/>
      <c r="B56" s="1"/>
      <c r="C56" s="1"/>
      <c r="D56" s="1"/>
      <c r="E56" s="1"/>
      <c r="F56" s="1"/>
      <c r="G56" s="1"/>
      <c r="H56" s="1"/>
      <c r="I56" s="1"/>
      <c r="J56" s="1"/>
      <c r="K56" s="1"/>
    </row>
    <row r="57" spans="1:11" s="4" customFormat="1">
      <c r="A57" s="1"/>
      <c r="B57" s="1"/>
      <c r="C57" s="1"/>
      <c r="D57" s="1"/>
      <c r="E57" s="1"/>
      <c r="F57" s="1"/>
      <c r="G57" s="1"/>
      <c r="H57" s="1"/>
      <c r="I57" s="1"/>
      <c r="J57" s="1"/>
      <c r="K57" s="1"/>
    </row>
    <row r="58" spans="1:11" s="5" customFormat="1" ht="11.25" customHeight="1">
      <c r="A58" s="1"/>
      <c r="B58" s="1"/>
      <c r="C58" s="1"/>
      <c r="D58" s="1"/>
      <c r="E58" s="1"/>
      <c r="F58" s="1"/>
      <c r="G58" s="1"/>
      <c r="H58" s="1"/>
      <c r="I58" s="1"/>
      <c r="J58" s="1"/>
      <c r="K58" s="1"/>
    </row>
    <row r="59" spans="1:11" s="3" customFormat="1" ht="12" customHeight="1">
      <c r="A59" s="1"/>
      <c r="B59" s="1"/>
      <c r="C59" s="1"/>
      <c r="D59" s="1"/>
      <c r="E59" s="1"/>
      <c r="F59" s="1"/>
      <c r="G59" s="1"/>
      <c r="H59" s="1"/>
      <c r="I59" s="1"/>
      <c r="J59" s="1"/>
      <c r="K59" s="1"/>
    </row>
    <row r="60" spans="1:11">
      <c r="A60" s="1"/>
    </row>
    <row r="61" spans="1:11">
      <c r="A61" s="1"/>
    </row>
    <row r="62" spans="1:11">
      <c r="A62" s="1"/>
    </row>
    <row r="63" spans="1:11">
      <c r="A63" s="1"/>
    </row>
    <row r="64" spans="1: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3">
      <c r="A129" s="1"/>
    </row>
    <row r="130" spans="1:13">
      <c r="A130" s="1"/>
    </row>
    <row r="131" spans="1:13">
      <c r="A131" s="1"/>
    </row>
    <row r="132" spans="1:13">
      <c r="A132" s="1"/>
    </row>
    <row r="133" spans="1:13">
      <c r="A133" s="1"/>
    </row>
    <row r="134" spans="1:13">
      <c r="A134" s="1"/>
    </row>
    <row r="135" spans="1:13">
      <c r="A135" s="1"/>
    </row>
    <row r="136" spans="1:13">
      <c r="A136" s="1"/>
    </row>
    <row r="137" spans="1:13">
      <c r="A137" s="1"/>
    </row>
    <row r="138" spans="1:13">
      <c r="A138" s="1"/>
    </row>
    <row r="139" spans="1:13">
      <c r="A139" s="1"/>
    </row>
    <row r="140" spans="1:13">
      <c r="A140" s="1"/>
    </row>
    <row r="141" spans="1:13">
      <c r="A141" s="1"/>
      <c r="J141" s="15"/>
      <c r="K141" s="88"/>
      <c r="L141" s="89"/>
      <c r="M141" s="89"/>
    </row>
    <row r="142" spans="1:13">
      <c r="A142" s="71">
        <v>1</v>
      </c>
      <c r="B142" s="67" t="s">
        <v>71</v>
      </c>
      <c r="C142" s="92" t="s">
        <v>71</v>
      </c>
      <c r="D142" s="92"/>
      <c r="E142" s="92"/>
      <c r="J142" s="15"/>
      <c r="K142" s="88"/>
      <c r="L142" s="89"/>
      <c r="M142" s="89"/>
    </row>
    <row r="143" spans="1:13">
      <c r="A143" s="71">
        <v>2</v>
      </c>
      <c r="B143" s="67" t="s">
        <v>33</v>
      </c>
      <c r="C143" s="92">
        <v>514756</v>
      </c>
      <c r="D143" s="92"/>
      <c r="E143" s="92"/>
      <c r="F143" s="1">
        <v>514001</v>
      </c>
      <c r="J143" s="16"/>
      <c r="K143" s="88"/>
      <c r="L143" s="89"/>
      <c r="M143" s="89"/>
    </row>
    <row r="144" spans="1:13">
      <c r="A144" s="71">
        <v>3</v>
      </c>
      <c r="B144" s="67" t="s">
        <v>69</v>
      </c>
      <c r="C144" s="92">
        <v>514786</v>
      </c>
      <c r="D144" s="92"/>
      <c r="E144" s="92"/>
      <c r="F144" s="1">
        <v>514001</v>
      </c>
      <c r="J144" s="15"/>
      <c r="K144" s="88"/>
      <c r="L144" s="89"/>
      <c r="M144" s="89"/>
    </row>
    <row r="145" spans="1:13">
      <c r="A145" s="71">
        <v>4</v>
      </c>
      <c r="B145" s="67" t="s">
        <v>29</v>
      </c>
      <c r="C145" s="92">
        <v>515406</v>
      </c>
      <c r="D145" s="92"/>
      <c r="E145" s="92"/>
      <c r="F145" s="1">
        <v>514001</v>
      </c>
      <c r="J145" s="15"/>
      <c r="K145" s="88"/>
      <c r="L145" s="89"/>
      <c r="M145" s="89"/>
    </row>
    <row r="146" spans="1:13">
      <c r="A146" s="71">
        <v>5</v>
      </c>
      <c r="B146" s="67" t="s">
        <v>59</v>
      </c>
      <c r="C146" s="92">
        <v>515456</v>
      </c>
      <c r="D146" s="92"/>
      <c r="E146" s="92"/>
      <c r="F146" s="1">
        <v>514001</v>
      </c>
      <c r="J146" s="16"/>
      <c r="K146" s="88"/>
      <c r="L146" s="89"/>
      <c r="M146" s="89"/>
    </row>
    <row r="147" spans="1:13">
      <c r="A147" s="71">
        <v>6</v>
      </c>
      <c r="B147" s="67" t="s">
        <v>35</v>
      </c>
      <c r="C147" s="92">
        <v>514836</v>
      </c>
      <c r="D147" s="92"/>
      <c r="E147" s="92"/>
      <c r="F147" s="1">
        <v>514001</v>
      </c>
      <c r="J147" s="16"/>
      <c r="K147" s="88"/>
      <c r="L147" s="89"/>
      <c r="M147" s="89"/>
    </row>
    <row r="148" spans="1:13">
      <c r="A148" s="71">
        <v>7</v>
      </c>
      <c r="B148" s="67" t="s">
        <v>72</v>
      </c>
      <c r="C148" s="92">
        <v>514556</v>
      </c>
      <c r="D148" s="92"/>
      <c r="E148" s="92"/>
      <c r="F148" s="1">
        <v>514001</v>
      </c>
      <c r="J148" s="16"/>
      <c r="K148" s="88"/>
      <c r="L148" s="89"/>
      <c r="M148" s="89"/>
    </row>
    <row r="149" spans="1:13">
      <c r="A149" s="71">
        <v>8</v>
      </c>
      <c r="B149" s="67" t="s">
        <v>15</v>
      </c>
      <c r="C149" s="92">
        <v>514616</v>
      </c>
      <c r="D149" s="92"/>
      <c r="E149" s="92"/>
      <c r="F149" s="1">
        <v>514001</v>
      </c>
      <c r="J149" s="15"/>
      <c r="K149" s="88"/>
      <c r="L149" s="89"/>
      <c r="M149" s="89"/>
    </row>
    <row r="150" spans="1:13">
      <c r="A150" s="71">
        <v>9</v>
      </c>
      <c r="B150" s="67" t="s">
        <v>25</v>
      </c>
      <c r="C150" s="92">
        <v>514696</v>
      </c>
      <c r="D150" s="92"/>
      <c r="E150" s="92"/>
      <c r="F150" s="1">
        <v>514001</v>
      </c>
      <c r="J150" s="16"/>
      <c r="K150" s="88"/>
      <c r="L150" s="89"/>
      <c r="M150" s="89"/>
    </row>
    <row r="151" spans="1:13">
      <c r="A151" s="71">
        <v>10</v>
      </c>
      <c r="B151" s="67" t="s">
        <v>16</v>
      </c>
      <c r="C151" s="92">
        <v>514626</v>
      </c>
      <c r="D151" s="92"/>
      <c r="E151" s="92"/>
      <c r="F151" s="1">
        <v>514001</v>
      </c>
      <c r="J151" s="15"/>
      <c r="K151" s="88"/>
      <c r="L151" s="89"/>
      <c r="M151" s="89"/>
    </row>
    <row r="152" spans="1:13">
      <c r="A152" s="71">
        <v>11</v>
      </c>
      <c r="B152" s="67" t="s">
        <v>36</v>
      </c>
      <c r="C152" s="92">
        <v>515436</v>
      </c>
      <c r="D152" s="92"/>
      <c r="E152" s="92"/>
      <c r="F152" s="1">
        <v>514001</v>
      </c>
      <c r="J152" s="15"/>
      <c r="K152" s="88"/>
      <c r="L152" s="89"/>
      <c r="M152" s="89"/>
    </row>
    <row r="153" spans="1:13">
      <c r="A153" s="71">
        <v>12</v>
      </c>
      <c r="B153" s="67" t="s">
        <v>63</v>
      </c>
      <c r="C153" s="92">
        <v>534131</v>
      </c>
      <c r="D153" s="92"/>
      <c r="E153" s="92"/>
      <c r="F153" s="1">
        <v>514001</v>
      </c>
      <c r="J153" s="15"/>
      <c r="K153" s="81"/>
      <c r="L153" s="82"/>
      <c r="M153" s="82"/>
    </row>
    <row r="154" spans="1:13">
      <c r="A154" s="71">
        <v>13</v>
      </c>
      <c r="B154" s="67" t="s">
        <v>23</v>
      </c>
      <c r="C154" s="92">
        <v>514796</v>
      </c>
      <c r="D154" s="92"/>
      <c r="E154" s="92"/>
      <c r="F154" s="1">
        <v>514001</v>
      </c>
      <c r="J154" s="16"/>
      <c r="K154" s="88"/>
      <c r="L154" s="89"/>
      <c r="M154" s="89"/>
    </row>
    <row r="155" spans="1:13">
      <c r="A155" s="71">
        <v>14</v>
      </c>
      <c r="B155" s="67" t="s">
        <v>28</v>
      </c>
      <c r="C155" s="92">
        <v>515356</v>
      </c>
      <c r="D155" s="92"/>
      <c r="E155" s="92"/>
      <c r="F155" s="1">
        <v>514001</v>
      </c>
      <c r="J155" s="15"/>
      <c r="K155" s="88"/>
      <c r="L155" s="89"/>
      <c r="M155" s="89"/>
    </row>
    <row r="156" spans="1:13">
      <c r="A156" s="71">
        <v>15</v>
      </c>
      <c r="B156" s="67" t="s">
        <v>9</v>
      </c>
      <c r="C156" s="92">
        <v>514686</v>
      </c>
      <c r="D156" s="92"/>
      <c r="E156" s="92"/>
      <c r="F156" s="1">
        <v>514001</v>
      </c>
      <c r="J156" s="16"/>
      <c r="K156" s="88"/>
      <c r="L156" s="89"/>
      <c r="M156" s="89"/>
    </row>
    <row r="157" spans="1:13">
      <c r="A157" s="71">
        <v>16</v>
      </c>
      <c r="B157" s="67" t="s">
        <v>14</v>
      </c>
      <c r="C157" s="92">
        <v>515386</v>
      </c>
      <c r="D157" s="92"/>
      <c r="E157" s="92"/>
      <c r="F157" s="1">
        <v>514001</v>
      </c>
      <c r="J157" s="15"/>
      <c r="K157" s="88"/>
      <c r="L157" s="89"/>
      <c r="M157" s="89"/>
    </row>
    <row r="158" spans="1:13">
      <c r="A158" s="71">
        <v>17</v>
      </c>
      <c r="B158" s="67" t="s">
        <v>65</v>
      </c>
      <c r="C158" s="92">
        <v>534123</v>
      </c>
      <c r="D158" s="92"/>
      <c r="E158" s="92"/>
      <c r="F158" s="1">
        <v>534001</v>
      </c>
      <c r="J158" s="15"/>
      <c r="K158" s="81"/>
      <c r="L158" s="82"/>
      <c r="M158" s="82"/>
    </row>
    <row r="159" spans="1:13">
      <c r="A159" s="71">
        <v>18</v>
      </c>
      <c r="B159" s="67" t="s">
        <v>66</v>
      </c>
      <c r="C159" s="92">
        <v>534121</v>
      </c>
      <c r="D159" s="92"/>
      <c r="E159" s="92"/>
      <c r="F159" s="1">
        <v>534001</v>
      </c>
      <c r="J159" s="15"/>
      <c r="K159" s="81"/>
      <c r="L159" s="82"/>
      <c r="M159" s="82"/>
    </row>
    <row r="160" spans="1:13">
      <c r="A160" s="71">
        <v>19</v>
      </c>
      <c r="B160" s="67" t="s">
        <v>67</v>
      </c>
      <c r="C160" s="92">
        <v>534114</v>
      </c>
      <c r="D160" s="92"/>
      <c r="E160" s="92"/>
      <c r="F160" s="1">
        <v>534001</v>
      </c>
      <c r="J160" s="15"/>
      <c r="K160" s="81"/>
      <c r="L160" s="82"/>
      <c r="M160" s="82"/>
    </row>
    <row r="161" spans="1:13">
      <c r="A161" s="71">
        <v>20</v>
      </c>
      <c r="B161" s="67" t="s">
        <v>68</v>
      </c>
      <c r="C161" s="92">
        <v>534111</v>
      </c>
      <c r="D161" s="92"/>
      <c r="E161" s="92"/>
      <c r="F161" s="1">
        <v>534001</v>
      </c>
      <c r="J161" s="15"/>
      <c r="K161" s="81"/>
      <c r="L161" s="82"/>
      <c r="M161" s="82"/>
    </row>
    <row r="162" spans="1:13">
      <c r="A162" s="71">
        <v>21</v>
      </c>
      <c r="B162" s="67" t="s">
        <v>74</v>
      </c>
      <c r="C162" s="92">
        <v>514566</v>
      </c>
      <c r="D162" s="92"/>
      <c r="E162" s="92"/>
      <c r="F162" s="1">
        <v>514001</v>
      </c>
      <c r="J162" s="16"/>
      <c r="K162" s="88"/>
      <c r="L162" s="89"/>
      <c r="M162" s="89"/>
    </row>
    <row r="163" spans="1:13">
      <c r="A163" s="71">
        <v>22</v>
      </c>
      <c r="B163" s="67" t="s">
        <v>30</v>
      </c>
      <c r="C163" s="92">
        <v>514746</v>
      </c>
      <c r="D163" s="92"/>
      <c r="E163" s="92"/>
      <c r="F163" s="1">
        <v>514001</v>
      </c>
      <c r="J163" s="16"/>
      <c r="K163" s="88"/>
      <c r="L163" s="89"/>
      <c r="M163" s="89"/>
    </row>
    <row r="164" spans="1:13">
      <c r="A164" s="71">
        <v>23</v>
      </c>
      <c r="B164" s="67" t="s">
        <v>31</v>
      </c>
      <c r="C164" s="92">
        <v>515416</v>
      </c>
      <c r="D164" s="92"/>
      <c r="E164" s="92"/>
      <c r="F164" s="1">
        <v>514001</v>
      </c>
      <c r="J164" s="15"/>
      <c r="K164" s="88"/>
      <c r="L164" s="89"/>
      <c r="M164" s="89"/>
    </row>
    <row r="165" spans="1:13">
      <c r="A165" s="71">
        <v>24</v>
      </c>
      <c r="B165" s="67" t="s">
        <v>34</v>
      </c>
      <c r="C165" s="92">
        <v>515326</v>
      </c>
      <c r="D165" s="92"/>
      <c r="E165" s="92"/>
      <c r="F165" s="1">
        <v>514001</v>
      </c>
      <c r="J165" s="16"/>
      <c r="K165" s="88"/>
      <c r="L165" s="89"/>
      <c r="M165" s="89"/>
    </row>
    <row r="166" spans="1:13">
      <c r="A166" s="71">
        <v>25</v>
      </c>
      <c r="B166" s="67" t="s">
        <v>18</v>
      </c>
      <c r="C166" s="92">
        <v>514606</v>
      </c>
      <c r="D166" s="92"/>
      <c r="E166" s="92"/>
      <c r="F166" s="1">
        <v>514001</v>
      </c>
      <c r="J166" s="15"/>
      <c r="K166" s="88"/>
      <c r="L166" s="89"/>
      <c r="M166" s="89"/>
    </row>
    <row r="167" spans="1:13">
      <c r="A167" s="71">
        <v>26</v>
      </c>
      <c r="B167" s="67" t="s">
        <v>17</v>
      </c>
      <c r="C167" s="92">
        <v>515346</v>
      </c>
      <c r="D167" s="92"/>
      <c r="E167" s="92"/>
      <c r="F167" s="1">
        <v>514001</v>
      </c>
      <c r="J167" s="16"/>
      <c r="K167" s="88"/>
      <c r="L167" s="89"/>
      <c r="M167" s="89"/>
    </row>
    <row r="168" spans="1:13">
      <c r="A168" s="71">
        <v>27</v>
      </c>
      <c r="B168" s="67" t="s">
        <v>21</v>
      </c>
      <c r="C168" s="92">
        <v>514846</v>
      </c>
      <c r="D168" s="92"/>
      <c r="E168" s="92"/>
      <c r="F168" s="1">
        <v>514001</v>
      </c>
      <c r="J168" s="15"/>
      <c r="K168" s="88"/>
      <c r="L168" s="89"/>
      <c r="M168" s="89"/>
    </row>
    <row r="169" spans="1:13">
      <c r="A169" s="71">
        <v>28</v>
      </c>
      <c r="B169" s="67" t="s">
        <v>13</v>
      </c>
      <c r="C169" s="92">
        <v>514676</v>
      </c>
      <c r="D169" s="92"/>
      <c r="E169" s="92"/>
      <c r="F169" s="1">
        <v>514001</v>
      </c>
      <c r="J169" s="16"/>
      <c r="K169" s="88"/>
      <c r="L169" s="89"/>
      <c r="M169" s="89"/>
    </row>
    <row r="170" spans="1:13">
      <c r="A170" s="71">
        <v>29</v>
      </c>
      <c r="B170" s="67" t="s">
        <v>32</v>
      </c>
      <c r="C170" s="92">
        <v>514736</v>
      </c>
      <c r="D170" s="92"/>
      <c r="E170" s="92"/>
      <c r="F170" s="1">
        <v>514001</v>
      </c>
      <c r="J170" s="16"/>
      <c r="K170" s="88"/>
      <c r="L170" s="89"/>
      <c r="M170" s="89"/>
    </row>
    <row r="171" spans="1:13">
      <c r="A171" s="71">
        <v>30</v>
      </c>
      <c r="B171" s="67" t="s">
        <v>19</v>
      </c>
      <c r="C171" s="92">
        <v>514726</v>
      </c>
      <c r="D171" s="92"/>
      <c r="E171" s="92"/>
      <c r="F171" s="1">
        <v>514001</v>
      </c>
      <c r="J171" s="15"/>
      <c r="K171" s="88"/>
      <c r="L171" s="89"/>
      <c r="M171" s="89"/>
    </row>
    <row r="172" spans="1:13">
      <c r="A172" s="71">
        <v>31</v>
      </c>
      <c r="B172" s="67" t="s">
        <v>24</v>
      </c>
      <c r="C172" s="92">
        <v>514806</v>
      </c>
      <c r="D172" s="92"/>
      <c r="E172" s="92"/>
      <c r="F172" s="1">
        <v>514001</v>
      </c>
      <c r="J172" s="16"/>
      <c r="K172" s="88"/>
      <c r="L172" s="89"/>
      <c r="M172" s="89"/>
    </row>
    <row r="173" spans="1:13">
      <c r="A173" s="71">
        <v>32</v>
      </c>
      <c r="B173" s="67" t="s">
        <v>20</v>
      </c>
      <c r="C173" s="92">
        <v>514576</v>
      </c>
      <c r="D173" s="92"/>
      <c r="E173" s="92"/>
      <c r="F173" s="1">
        <v>514001</v>
      </c>
      <c r="J173" s="15"/>
      <c r="K173" s="88"/>
      <c r="L173" s="89"/>
      <c r="M173" s="89"/>
    </row>
    <row r="174" spans="1:13">
      <c r="A174" s="71">
        <v>33</v>
      </c>
      <c r="B174" s="67" t="s">
        <v>51</v>
      </c>
      <c r="C174" s="92">
        <v>514546</v>
      </c>
      <c r="D174" s="92"/>
      <c r="E174" s="92"/>
      <c r="F174" s="1">
        <v>514001</v>
      </c>
      <c r="J174" s="16"/>
      <c r="K174" s="88"/>
      <c r="L174" s="89"/>
      <c r="M174" s="89"/>
    </row>
    <row r="175" spans="1:13">
      <c r="A175" s="71">
        <v>34</v>
      </c>
      <c r="B175" s="68" t="s">
        <v>22</v>
      </c>
      <c r="C175" s="92">
        <v>515306</v>
      </c>
      <c r="D175" s="92"/>
      <c r="E175" s="92"/>
      <c r="F175" s="1">
        <v>514001</v>
      </c>
      <c r="J175" s="15"/>
      <c r="K175" s="88"/>
      <c r="L175" s="89"/>
      <c r="M175" s="89"/>
    </row>
    <row r="176" spans="1:13">
      <c r="A176" s="71">
        <v>35</v>
      </c>
      <c r="B176" s="67" t="s">
        <v>26</v>
      </c>
      <c r="C176" s="92">
        <v>514636</v>
      </c>
      <c r="D176" s="92"/>
      <c r="E176" s="92"/>
      <c r="F176" s="1">
        <v>514001</v>
      </c>
      <c r="J176" s="16"/>
      <c r="K176" s="88"/>
      <c r="L176" s="89"/>
      <c r="M176" s="89"/>
    </row>
    <row r="177" spans="1:13">
      <c r="A177" s="71">
        <v>36</v>
      </c>
      <c r="B177" s="68" t="s">
        <v>27</v>
      </c>
      <c r="C177" s="92">
        <v>515366</v>
      </c>
      <c r="D177" s="92"/>
      <c r="E177" s="92"/>
      <c r="F177" s="1">
        <v>514001</v>
      </c>
      <c r="J177" s="17"/>
      <c r="K177" s="88"/>
      <c r="L177" s="89"/>
      <c r="M177" s="89"/>
    </row>
    <row r="178" spans="1:13">
      <c r="A178" s="1"/>
      <c r="J178" s="17"/>
      <c r="K178" s="88"/>
      <c r="L178" s="89"/>
      <c r="M178" s="89"/>
    </row>
    <row r="179" spans="1:13">
      <c r="A179" s="1"/>
      <c r="J179" s="18"/>
      <c r="K179" s="88"/>
      <c r="L179" s="89"/>
      <c r="M179" s="89"/>
    </row>
    <row r="180" spans="1:13">
      <c r="A180" s="1"/>
      <c r="J180" s="15"/>
      <c r="K180" s="88"/>
      <c r="L180" s="89"/>
      <c r="M180" s="89"/>
    </row>
    <row r="181" spans="1:13">
      <c r="A181" s="1"/>
      <c r="J181" s="16"/>
      <c r="K181" s="88"/>
      <c r="L181" s="89"/>
      <c r="M181" s="89"/>
    </row>
    <row r="182" spans="1:13">
      <c r="A182" s="1"/>
      <c r="J182" s="15"/>
      <c r="K182" s="88"/>
      <c r="L182" s="89"/>
      <c r="M182" s="89"/>
    </row>
    <row r="183" spans="1:13">
      <c r="A183" s="1"/>
      <c r="J183" s="15"/>
      <c r="K183" s="88"/>
      <c r="L183" s="89"/>
      <c r="M183" s="89"/>
    </row>
    <row r="184" spans="1:13">
      <c r="A184" s="1"/>
      <c r="J184" s="16"/>
      <c r="K184" s="88"/>
      <c r="L184" s="89"/>
      <c r="M184" s="89"/>
    </row>
    <row r="185" spans="1:13">
      <c r="A185" s="1"/>
      <c r="J185" s="15"/>
      <c r="K185" s="88"/>
      <c r="L185" s="89"/>
      <c r="M185" s="89"/>
    </row>
    <row r="186" spans="1:13">
      <c r="A186" s="1"/>
      <c r="J186" s="15"/>
      <c r="K186" s="88"/>
      <c r="L186" s="89"/>
      <c r="M186" s="89"/>
    </row>
    <row r="187" spans="1:13">
      <c r="A187" s="1"/>
      <c r="J187" s="16"/>
      <c r="K187" s="88"/>
      <c r="L187" s="89"/>
      <c r="M187" s="89"/>
    </row>
    <row r="188" spans="1:13">
      <c r="A188" s="1"/>
      <c r="J188" s="15"/>
      <c r="K188" s="88"/>
      <c r="L188" s="89"/>
      <c r="M188" s="89"/>
    </row>
    <row r="189" spans="1:13">
      <c r="A189" s="1"/>
      <c r="J189" s="16"/>
      <c r="K189" s="88"/>
      <c r="L189" s="89"/>
      <c r="M189" s="89"/>
    </row>
    <row r="190" spans="1:13">
      <c r="A190" s="1"/>
      <c r="J190" s="15"/>
      <c r="K190" s="88"/>
      <c r="L190" s="89"/>
      <c r="M190" s="89"/>
    </row>
    <row r="191" spans="1:13">
      <c r="A191" s="1"/>
      <c r="J191" s="16"/>
      <c r="K191" s="88"/>
      <c r="L191" s="89"/>
      <c r="M191" s="89"/>
    </row>
    <row r="192" spans="1:13">
      <c r="A192" s="1"/>
      <c r="J192" s="16"/>
      <c r="K192" s="88"/>
      <c r="L192" s="89"/>
      <c r="M192" s="89"/>
    </row>
    <row r="193" spans="1:13">
      <c r="A193" s="1"/>
      <c r="J193" s="16"/>
      <c r="K193" s="88"/>
      <c r="L193" s="89"/>
      <c r="M193" s="89"/>
    </row>
    <row r="194" spans="1:13">
      <c r="A194" s="1"/>
      <c r="J194" s="15"/>
      <c r="K194" s="88"/>
      <c r="L194" s="89"/>
      <c r="M194" s="89"/>
    </row>
    <row r="195" spans="1:13">
      <c r="A195" s="1"/>
      <c r="J195" s="16"/>
      <c r="K195" s="88"/>
      <c r="L195" s="89"/>
      <c r="M195" s="89"/>
    </row>
    <row r="196" spans="1:13">
      <c r="A196" s="1"/>
      <c r="J196" s="15"/>
      <c r="K196" s="88"/>
      <c r="L196" s="89"/>
      <c r="M196" s="89"/>
    </row>
    <row r="197" spans="1:13">
      <c r="A197" s="1"/>
      <c r="J197" s="16"/>
      <c r="K197" s="88"/>
      <c r="L197" s="89"/>
      <c r="M197" s="89"/>
    </row>
    <row r="198" spans="1:13">
      <c r="A198" s="1"/>
      <c r="J198" s="17"/>
      <c r="K198" s="88"/>
      <c r="L198" s="89"/>
      <c r="M198" s="89"/>
    </row>
    <row r="199" spans="1:13">
      <c r="A199" s="1"/>
      <c r="J199" s="16"/>
      <c r="K199" s="88"/>
      <c r="L199" s="89"/>
      <c r="M199" s="89"/>
    </row>
    <row r="200" spans="1:13">
      <c r="A200" s="1"/>
      <c r="J200" s="15"/>
      <c r="K200" s="88"/>
      <c r="L200" s="89"/>
      <c r="M200" s="89"/>
    </row>
    <row r="201" spans="1:13">
      <c r="A201" s="1"/>
      <c r="J201" s="17"/>
      <c r="K201" s="88"/>
      <c r="L201" s="89"/>
      <c r="M201" s="89"/>
    </row>
    <row r="202" spans="1:13">
      <c r="A202" s="1"/>
      <c r="J202" s="16"/>
      <c r="K202" s="88"/>
      <c r="L202" s="89"/>
      <c r="M202" s="89"/>
    </row>
    <row r="203" spans="1:13">
      <c r="A203" s="1"/>
      <c r="J203" s="16"/>
      <c r="K203" s="88"/>
      <c r="L203" s="89"/>
      <c r="M203" s="89"/>
    </row>
    <row r="204" spans="1:13">
      <c r="A204" s="1"/>
      <c r="J204" s="15"/>
      <c r="K204" s="88"/>
      <c r="L204" s="89"/>
      <c r="M204" s="89"/>
    </row>
    <row r="205" spans="1:13">
      <c r="A205" s="1"/>
      <c r="J205" s="16"/>
      <c r="K205" s="88"/>
      <c r="L205" s="89"/>
      <c r="M205" s="89"/>
    </row>
    <row r="206" spans="1:13">
      <c r="A206" s="1"/>
      <c r="J206" s="17"/>
      <c r="K206" s="88"/>
      <c r="L206" s="89"/>
      <c r="M206" s="89"/>
    </row>
    <row r="207" spans="1:13">
      <c r="A207" s="1"/>
      <c r="J207" s="16"/>
      <c r="K207" s="88"/>
      <c r="L207" s="89"/>
      <c r="M207" s="89"/>
    </row>
    <row r="208" spans="1:13">
      <c r="A208" s="1"/>
      <c r="J208" s="15"/>
      <c r="K208" s="88"/>
      <c r="L208" s="89"/>
      <c r="M208" s="89"/>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sheetData>
  <sheetProtection password="CF35" sheet="1" objects="1" scenarios="1"/>
  <mergeCells count="133">
    <mergeCell ref="C176:E176"/>
    <mergeCell ref="C177:E177"/>
    <mergeCell ref="C173:E173"/>
    <mergeCell ref="C174:E174"/>
    <mergeCell ref="C163:E163"/>
    <mergeCell ref="C151:E151"/>
    <mergeCell ref="C152:E152"/>
    <mergeCell ref="C175:E175"/>
    <mergeCell ref="J29:K29"/>
    <mergeCell ref="H29:I29"/>
    <mergeCell ref="C153:E153"/>
    <mergeCell ref="C159:E159"/>
    <mergeCell ref="C161:E161"/>
    <mergeCell ref="C158:E158"/>
    <mergeCell ref="C160:E160"/>
    <mergeCell ref="C29:F29"/>
    <mergeCell ref="F39:G39"/>
    <mergeCell ref="C40:E40"/>
    <mergeCell ref="C172:E172"/>
    <mergeCell ref="C168:E168"/>
    <mergeCell ref="C169:E169"/>
    <mergeCell ref="C170:E170"/>
    <mergeCell ref="C171:E171"/>
    <mergeCell ref="C165:E165"/>
    <mergeCell ref="C166:E166"/>
    <mergeCell ref="C167:E167"/>
    <mergeCell ref="C156:E156"/>
    <mergeCell ref="C164:E164"/>
    <mergeCell ref="C162:E162"/>
    <mergeCell ref="C157:E157"/>
    <mergeCell ref="C145:E145"/>
    <mergeCell ref="C147:E147"/>
    <mergeCell ref="C148:E148"/>
    <mergeCell ref="C149:E149"/>
    <mergeCell ref="C150:E150"/>
    <mergeCell ref="C154:E154"/>
    <mergeCell ref="C155:E155"/>
    <mergeCell ref="C144:E144"/>
    <mergeCell ref="A5:F5"/>
    <mergeCell ref="B9:F9"/>
    <mergeCell ref="B10:F10"/>
    <mergeCell ref="B11:F11"/>
    <mergeCell ref="K145:M145"/>
    <mergeCell ref="K147:M147"/>
    <mergeCell ref="C143:E143"/>
    <mergeCell ref="K141:M141"/>
    <mergeCell ref="K142:M142"/>
    <mergeCell ref="K143:M143"/>
    <mergeCell ref="C41:E41"/>
    <mergeCell ref="C146:E146"/>
    <mergeCell ref="A50:B50"/>
    <mergeCell ref="A44:K46"/>
    <mergeCell ref="I17:I18"/>
    <mergeCell ref="C142:E142"/>
    <mergeCell ref="A48:K49"/>
    <mergeCell ref="K144:M144"/>
    <mergeCell ref="C19:F19"/>
    <mergeCell ref="C21:F21"/>
    <mergeCell ref="J17:K17"/>
    <mergeCell ref="J19:K19"/>
    <mergeCell ref="J21:K21"/>
    <mergeCell ref="C28:F28"/>
    <mergeCell ref="H28:I28"/>
    <mergeCell ref="J28:K28"/>
    <mergeCell ref="J25:K25"/>
    <mergeCell ref="C17:F17"/>
    <mergeCell ref="A29:B29"/>
    <mergeCell ref="A34:B34"/>
    <mergeCell ref="C34:E34"/>
    <mergeCell ref="A40:B40"/>
    <mergeCell ref="A38:B38"/>
    <mergeCell ref="C38:E38"/>
    <mergeCell ref="F38:G38"/>
    <mergeCell ref="A39:B39"/>
    <mergeCell ref="F40:G40"/>
    <mergeCell ref="C39:E39"/>
    <mergeCell ref="K173:M173"/>
    <mergeCell ref="K174:M174"/>
    <mergeCell ref="K146:M146"/>
    <mergeCell ref="K175:M175"/>
    <mergeCell ref="K169:M169"/>
    <mergeCell ref="K170:M170"/>
    <mergeCell ref="K171:M171"/>
    <mergeCell ref="K172:M172"/>
    <mergeCell ref="K165:M165"/>
    <mergeCell ref="K166:M166"/>
    <mergeCell ref="K155:M155"/>
    <mergeCell ref="K156:M156"/>
    <mergeCell ref="K167:M167"/>
    <mergeCell ref="K168:M168"/>
    <mergeCell ref="K157:M157"/>
    <mergeCell ref="K162:M162"/>
    <mergeCell ref="K163:M163"/>
    <mergeCell ref="K164:M164"/>
    <mergeCell ref="K148:M148"/>
    <mergeCell ref="K149:M149"/>
    <mergeCell ref="K150:M150"/>
    <mergeCell ref="K151:M151"/>
    <mergeCell ref="K152:M152"/>
    <mergeCell ref="K154:M154"/>
    <mergeCell ref="K182:M182"/>
    <mergeCell ref="K183:M183"/>
    <mergeCell ref="K184:M184"/>
    <mergeCell ref="K185:M185"/>
    <mergeCell ref="K186:M186"/>
    <mergeCell ref="K187:M187"/>
    <mergeCell ref="K176:M176"/>
    <mergeCell ref="K177:M177"/>
    <mergeCell ref="K178:M178"/>
    <mergeCell ref="K179:M179"/>
    <mergeCell ref="K180:M180"/>
    <mergeCell ref="K181:M181"/>
    <mergeCell ref="K194:M194"/>
    <mergeCell ref="K195:M195"/>
    <mergeCell ref="K196:M196"/>
    <mergeCell ref="K197:M197"/>
    <mergeCell ref="K198:M198"/>
    <mergeCell ref="K199:M199"/>
    <mergeCell ref="K188:M188"/>
    <mergeCell ref="K189:M189"/>
    <mergeCell ref="K190:M190"/>
    <mergeCell ref="K191:M191"/>
    <mergeCell ref="K192:M192"/>
    <mergeCell ref="K193:M193"/>
    <mergeCell ref="K200:M200"/>
    <mergeCell ref="K201:M201"/>
    <mergeCell ref="K202:M202"/>
    <mergeCell ref="K203:M203"/>
    <mergeCell ref="K208:M208"/>
    <mergeCell ref="K204:M204"/>
    <mergeCell ref="K205:M205"/>
    <mergeCell ref="K206:M206"/>
    <mergeCell ref="K207:M207"/>
  </mergeCells>
  <phoneticPr fontId="11" type="noConversion"/>
  <printOptions horizontalCentered="1" verticalCentered="1"/>
  <pageMargins left="0.59055118110236227" right="0.19685039370078741" top="0.39370078740157483" bottom="0.78740157480314965" header="0.51181102362204722" footer="0.51181102362204722"/>
  <pageSetup paperSize="9" scale="8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40" r:id="rId4" name="Drop Down 116">
              <controlPr locked="0" defaultSize="0" autoLine="0" autoPict="0">
                <anchor moveWithCells="1">
                  <from>
                    <xdr:col>2</xdr:col>
                    <xdr:colOff>0</xdr:colOff>
                    <xdr:row>18</xdr:row>
                    <xdr:rowOff>0</xdr:rowOff>
                  </from>
                  <to>
                    <xdr:col>5</xdr:col>
                    <xdr:colOff>542925</xdr:colOff>
                    <xdr:row>19</xdr:row>
                    <xdr:rowOff>19050</xdr:rowOff>
                  </to>
                </anchor>
              </controlPr>
            </control>
          </mc:Choice>
        </mc:AlternateContent>
        <mc:AlternateContent xmlns:mc="http://schemas.openxmlformats.org/markup-compatibility/2006">
          <mc:Choice Requires="x14">
            <control shapeId="1132" r:id="rId5" name="Option Button 108">
              <controlPr locked="0" defaultSize="0" autoFill="0" autoLine="0" autoPict="0">
                <anchor moveWithCells="1">
                  <from>
                    <xdr:col>0</xdr:col>
                    <xdr:colOff>0</xdr:colOff>
                    <xdr:row>8</xdr:row>
                    <xdr:rowOff>9525</xdr:rowOff>
                  </from>
                  <to>
                    <xdr:col>1</xdr:col>
                    <xdr:colOff>142875</xdr:colOff>
                    <xdr:row>9</xdr:row>
                    <xdr:rowOff>9525</xdr:rowOff>
                  </to>
                </anchor>
              </controlPr>
            </control>
          </mc:Choice>
        </mc:AlternateContent>
        <mc:AlternateContent xmlns:mc="http://schemas.openxmlformats.org/markup-compatibility/2006">
          <mc:Choice Requires="x14">
            <control shapeId="1133" r:id="rId6" name="Option Button 109">
              <controlPr locked="0" defaultSize="0" autoFill="0" autoLine="0" autoPict="0">
                <anchor moveWithCells="1">
                  <from>
                    <xdr:col>0</xdr:col>
                    <xdr:colOff>0</xdr:colOff>
                    <xdr:row>9</xdr:row>
                    <xdr:rowOff>19050</xdr:rowOff>
                  </from>
                  <to>
                    <xdr:col>1</xdr:col>
                    <xdr:colOff>142875</xdr:colOff>
                    <xdr:row>10</xdr:row>
                    <xdr:rowOff>19050</xdr:rowOff>
                  </to>
                </anchor>
              </controlPr>
            </control>
          </mc:Choice>
        </mc:AlternateContent>
        <mc:AlternateContent xmlns:mc="http://schemas.openxmlformats.org/markup-compatibility/2006">
          <mc:Choice Requires="x14">
            <control shapeId="1134" r:id="rId7" name="Option Button 110">
              <controlPr locked="0" defaultSize="0" autoFill="0" autoLine="0" autoPict="0">
                <anchor moveWithCells="1">
                  <from>
                    <xdr:col>0</xdr:col>
                    <xdr:colOff>0</xdr:colOff>
                    <xdr:row>10</xdr:row>
                    <xdr:rowOff>28575</xdr:rowOff>
                  </from>
                  <to>
                    <xdr:col>1</xdr:col>
                    <xdr:colOff>142875</xdr:colOff>
                    <xdr:row>11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Beantragung Vorschuss</vt:lpstr>
      <vt:lpstr>Anlass</vt:lpstr>
      <vt:lpstr>'Beantragung Vorschuss'!Druckbereich</vt:lpstr>
      <vt:lpstr>SRNr</vt:lpstr>
      <vt:lpstr>VorschussArt</vt:lpstr>
    </vt:vector>
  </TitlesOfParts>
  <Company>Stadt Winterthur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Schaller Armin</dc:creator>
  <cp:lastModifiedBy>Walder Andre</cp:lastModifiedBy>
  <cp:lastPrinted>2012-08-30T09:50:20Z</cp:lastPrinted>
  <dcterms:created xsi:type="dcterms:W3CDTF">2003-10-23T14:48:55Z</dcterms:created>
  <dcterms:modified xsi:type="dcterms:W3CDTF">2015-07-13T13:29:03Z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